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8" windowWidth="15132" windowHeight="7656"/>
  </bookViews>
  <sheets>
    <sheet name="page 1" sheetId="1" r:id="rId1"/>
  </sheets>
  <calcPr calcId="124519"/>
</workbook>
</file>

<file path=xl/calcChain.xml><?xml version="1.0" encoding="utf-8"?>
<calcChain xmlns="http://schemas.openxmlformats.org/spreadsheetml/2006/main">
  <c r="U109" i="1"/>
  <c r="U111"/>
  <c r="U121"/>
  <c r="U119"/>
  <c r="U117"/>
  <c r="U115"/>
  <c r="U114"/>
  <c r="U116"/>
  <c r="U113"/>
  <c r="U107"/>
  <c r="U106"/>
  <c r="U104"/>
  <c r="U103"/>
  <c r="U102"/>
  <c r="U101"/>
  <c r="U100"/>
  <c r="U98"/>
  <c r="U97"/>
  <c r="U95"/>
  <c r="U94"/>
  <c r="U93"/>
  <c r="U90"/>
  <c r="U91"/>
  <c r="U89"/>
  <c r="U87"/>
  <c r="U85"/>
  <c r="U84"/>
  <c r="U83"/>
  <c r="U80"/>
  <c r="U77"/>
  <c r="U78"/>
  <c r="U79"/>
  <c r="U81"/>
  <c r="U76"/>
  <c r="U74"/>
  <c r="U72"/>
  <c r="U71"/>
  <c r="U69"/>
  <c r="U68"/>
  <c r="U67"/>
  <c r="U66"/>
  <c r="U65"/>
  <c r="U64"/>
  <c r="U62"/>
  <c r="U61"/>
  <c r="U60"/>
  <c r="U59"/>
  <c r="U57"/>
  <c r="U58"/>
  <c r="U55"/>
  <c r="U53"/>
  <c r="U52"/>
  <c r="U50"/>
  <c r="U49"/>
  <c r="U47"/>
  <c r="U40"/>
  <c r="U42"/>
  <c r="U41"/>
  <c r="U43"/>
  <c r="U44"/>
  <c r="U45"/>
  <c r="U39"/>
  <c r="U38"/>
  <c r="U37"/>
  <c r="U36"/>
  <c r="U35"/>
  <c r="U34"/>
  <c r="U32"/>
  <c r="U31"/>
  <c r="U30"/>
  <c r="U29"/>
  <c r="U26"/>
  <c r="U27"/>
  <c r="U25"/>
  <c r="U24"/>
  <c r="U23"/>
  <c r="U22"/>
  <c r="U21"/>
  <c r="U20"/>
  <c r="U19"/>
  <c r="U18"/>
  <c r="U17"/>
  <c r="U16"/>
  <c r="U15"/>
  <c r="U14"/>
  <c r="U13"/>
  <c r="U12"/>
  <c r="U10"/>
  <c r="U11"/>
  <c r="U9"/>
  <c r="U8"/>
  <c r="U7"/>
  <c r="U6"/>
  <c r="U5"/>
  <c r="U4"/>
  <c r="U3"/>
  <c r="U56"/>
</calcChain>
</file>

<file path=xl/sharedStrings.xml><?xml version="1.0" encoding="utf-8"?>
<sst xmlns="http://schemas.openxmlformats.org/spreadsheetml/2006/main" count="284" uniqueCount="168">
  <si>
    <t>DOCENTI</t>
  </si>
  <si>
    <t>Cl/Conc</t>
  </si>
  <si>
    <t>A</t>
  </si>
  <si>
    <t>B</t>
  </si>
  <si>
    <t>C</t>
  </si>
  <si>
    <t>D</t>
  </si>
  <si>
    <t>E</t>
  </si>
  <si>
    <t>Af</t>
  </si>
  <si>
    <t>Bf</t>
  </si>
  <si>
    <t>Cg</t>
  </si>
  <si>
    <t>Bg</t>
  </si>
  <si>
    <t>Cf</t>
  </si>
  <si>
    <t>Dg</t>
  </si>
  <si>
    <t>Gg</t>
  </si>
  <si>
    <t>Es</t>
  </si>
  <si>
    <t>TOTALE</t>
  </si>
  <si>
    <t>NOTE</t>
  </si>
  <si>
    <t>ARICO' G.</t>
  </si>
  <si>
    <t>SOSTEGNO</t>
  </si>
  <si>
    <t>VERZI' C.</t>
  </si>
  <si>
    <t>PAPPALARDO V.</t>
  </si>
  <si>
    <t>SOMMA G.</t>
  </si>
  <si>
    <t>SIGNORELLO L.</t>
  </si>
  <si>
    <t>GULLOTTA D.</t>
  </si>
  <si>
    <t>Prec. per età</t>
  </si>
  <si>
    <t>PAFUMI C.</t>
  </si>
  <si>
    <t>SANTAGATI N.</t>
  </si>
  <si>
    <t>CONSOLI S.</t>
  </si>
  <si>
    <t>BORZI' D.</t>
  </si>
  <si>
    <t>PAPPALARDO S.</t>
  </si>
  <si>
    <t>BORZI' R.</t>
  </si>
  <si>
    <t>FAZZIO G.</t>
  </si>
  <si>
    <t>ATANASIO M.</t>
  </si>
  <si>
    <t>DESIDERIO A. F.</t>
  </si>
  <si>
    <t>CASTRO M.</t>
  </si>
  <si>
    <t>BONANNO S.</t>
  </si>
  <si>
    <t>BORZI' S.</t>
  </si>
  <si>
    <t>GIOVINO N.</t>
  </si>
  <si>
    <t>SALTO D.</t>
  </si>
  <si>
    <t>PINTAGRO A.</t>
  </si>
  <si>
    <t>LICANDRO P.</t>
  </si>
  <si>
    <t>SCIACCA F.</t>
  </si>
  <si>
    <t>CASTRO A.</t>
  </si>
  <si>
    <t>A-11 (ex A051)</t>
  </si>
  <si>
    <t>RUSSO P.</t>
  </si>
  <si>
    <t>CAUDULLO R.</t>
  </si>
  <si>
    <t>ABATE O.</t>
  </si>
  <si>
    <t>GAROZZO M.</t>
  </si>
  <si>
    <t>A-12 (ex A050)</t>
  </si>
  <si>
    <t>COCO G.</t>
  </si>
  <si>
    <t>CAMPISI M.R.</t>
  </si>
  <si>
    <t>BARBERA C.</t>
  </si>
  <si>
    <t>DI STEFANO G.</t>
  </si>
  <si>
    <t>GANGEMI C.</t>
  </si>
  <si>
    <t>GIUDICE R.</t>
  </si>
  <si>
    <t>PAPPALARDO G.</t>
  </si>
  <si>
    <t>LAURIA B.</t>
  </si>
  <si>
    <t>PALAZZO A.</t>
  </si>
  <si>
    <t>LONGO S.</t>
  </si>
  <si>
    <t>CARUSO C.</t>
  </si>
  <si>
    <t>A-17 (ex A025)</t>
  </si>
  <si>
    <t>VIRGILLITO M.G.</t>
  </si>
  <si>
    <t>A-19 (ex A037)</t>
  </si>
  <si>
    <t>CORDOVANA A.</t>
  </si>
  <si>
    <t>A-20 (ex A038)</t>
  </si>
  <si>
    <t>SURANITI M.</t>
  </si>
  <si>
    <t>BORZI G.</t>
  </si>
  <si>
    <t>AB24 (ex A046)</t>
  </si>
  <si>
    <t>LUPO R.</t>
  </si>
  <si>
    <t>SPINA R.</t>
  </si>
  <si>
    <t>AMATO G.</t>
  </si>
  <si>
    <t>SCIACCA C.</t>
  </si>
  <si>
    <t>CAMPISI P. A.</t>
  </si>
  <si>
    <t>DI GREGORIO G.</t>
  </si>
  <si>
    <t>PATTI C.</t>
  </si>
  <si>
    <t>A-26 (ex A047)</t>
  </si>
  <si>
    <t>MUNAFO' G.</t>
  </si>
  <si>
    <t>PULVIRENTI G.</t>
  </si>
  <si>
    <t>DESIDERIO A.</t>
  </si>
  <si>
    <t>ASERO A.</t>
  </si>
  <si>
    <t>GRASSO S. C.</t>
  </si>
  <si>
    <t>CONTI A.</t>
  </si>
  <si>
    <t>A-27 (ex A049)</t>
  </si>
  <si>
    <t>LOMBARDO D.</t>
  </si>
  <si>
    <t>MIGNOSA E.</t>
  </si>
  <si>
    <t>A-34 (ex A013)</t>
  </si>
  <si>
    <t>FOTI P.</t>
  </si>
  <si>
    <t>A-40 (ex A034)</t>
  </si>
  <si>
    <t>MAGRA A.</t>
  </si>
  <si>
    <t>GRECO A.</t>
  </si>
  <si>
    <t>A-40 (ex A035)</t>
  </si>
  <si>
    <t>BATTAGLIA G.</t>
  </si>
  <si>
    <t>NATOLI A.</t>
  </si>
  <si>
    <t>FIGUERA D.</t>
  </si>
  <si>
    <t>NICOTRA M.</t>
  </si>
  <si>
    <t>A-41 (ex A042)</t>
  </si>
  <si>
    <t>BARBAGALLO A.</t>
  </si>
  <si>
    <t>ORIGLIO M.</t>
  </si>
  <si>
    <t>A-42 (ex A020)</t>
  </si>
  <si>
    <t>LAFERRERA A.</t>
  </si>
  <si>
    <t>A-46 (ex A019)</t>
  </si>
  <si>
    <t>FERRAROTTO C.</t>
  </si>
  <si>
    <t>Domanda D'Ufficio</t>
  </si>
  <si>
    <t>LAURICELLA P.</t>
  </si>
  <si>
    <t>A-48 (ex A029)</t>
  </si>
  <si>
    <t>CASTORINA A.</t>
  </si>
  <si>
    <t>PRICOCO U.</t>
  </si>
  <si>
    <t>LAUDANI E.</t>
  </si>
  <si>
    <t>A-50 (ex A060)</t>
  </si>
  <si>
    <t>VENTURA P.</t>
  </si>
  <si>
    <t>FICHERA S.</t>
  </si>
  <si>
    <t>A-51 (ex A058)</t>
  </si>
  <si>
    <t>SAPIENZA G.</t>
  </si>
  <si>
    <t>BAUDO A.</t>
  </si>
  <si>
    <t>NIZZARI G.A.</t>
  </si>
  <si>
    <t>VILLA A.</t>
  </si>
  <si>
    <t>B-11 (ex C050)</t>
  </si>
  <si>
    <t>FIORITO G.A.</t>
  </si>
  <si>
    <t>B-15 (ex C260)</t>
  </si>
  <si>
    <t>FICHERA G.</t>
  </si>
  <si>
    <t>TRENO M.</t>
  </si>
  <si>
    <t>FRAGALI M.</t>
  </si>
  <si>
    <t>PERNA I.</t>
  </si>
  <si>
    <t>LO GIUDICE G.</t>
  </si>
  <si>
    <t>PRIVITERA C.</t>
  </si>
  <si>
    <t>B-16 (ex C310)</t>
  </si>
  <si>
    <t>CASTIGLIONE</t>
  </si>
  <si>
    <t>B-17 (ex C320)</t>
  </si>
  <si>
    <t>GIANNAZZO C.</t>
  </si>
  <si>
    <t>B-12 (ex C240)</t>
  </si>
  <si>
    <r>
      <rPr>
        <sz val="10"/>
        <color rgb="FF000000"/>
        <rFont val="Calibri"/>
        <family val="2"/>
      </rPr>
      <t>Le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</t>
    </r>
  </si>
  <si>
    <t>A= servizio Ruolo</t>
  </si>
  <si>
    <t>D= servizio nel Comune</t>
  </si>
  <si>
    <t>Bf= figli &lt; 6 anni</t>
  </si>
  <si>
    <t>CF= specializz.</t>
  </si>
  <si>
    <t>Es= esami di Stato dal 1998 al 2001</t>
  </si>
  <si>
    <t>B= servizio P.Ruolo</t>
  </si>
  <si>
    <t>E= bonus triennio</t>
  </si>
  <si>
    <t>Cg= figli &gt; 6&lt;18 anni</t>
  </si>
  <si>
    <t>Dg= corso perf.</t>
  </si>
  <si>
    <t>C=servizio continuativo</t>
  </si>
  <si>
    <t>Af= ric. Coniuge o Assistenza</t>
  </si>
  <si>
    <t>Bg= concorso ordin.</t>
  </si>
  <si>
    <t>Gg= 2° titolo studio + altro</t>
  </si>
  <si>
    <t>CICCIARELLA C. V.</t>
  </si>
  <si>
    <t>***</t>
  </si>
  <si>
    <t>CIANCITTO M.</t>
  </si>
  <si>
    <t>CUSUMANO T.</t>
  </si>
  <si>
    <t>A-37 (ex A071)</t>
  </si>
  <si>
    <t>VINCI P.</t>
  </si>
  <si>
    <t>PANEBIANCO G.</t>
  </si>
  <si>
    <t>VITELLINO D.</t>
  </si>
  <si>
    <t>Trasf. 2019/20</t>
  </si>
  <si>
    <t>TABITA S.F.</t>
  </si>
  <si>
    <t>DUCA M.C.</t>
  </si>
  <si>
    <t>CIFALINO' L.</t>
  </si>
  <si>
    <t xml:space="preserve">CARUSO G. </t>
  </si>
  <si>
    <t>SORBELLO A.</t>
  </si>
  <si>
    <t>REALE S.</t>
  </si>
  <si>
    <t>VIGO M.P.</t>
  </si>
  <si>
    <t>CALVO G.</t>
  </si>
  <si>
    <t>RUSSO FORCINA S.</t>
  </si>
  <si>
    <t>SESSA F.</t>
  </si>
  <si>
    <t>B-003 (ex C209)</t>
  </si>
  <si>
    <t>*** Esclusione dalla graduatoria d'istituto per effetto dell'art.13 C.C.N.I. 2019/2021</t>
  </si>
  <si>
    <r>
      <t xml:space="preserve">IL DIRIGENTE SCOLASTICO
(Dott.ssa Morsellino Giuseppa)
</t>
    </r>
    <r>
      <rPr>
        <sz val="9"/>
        <color rgb="FF535353"/>
        <rFont val="Arial"/>
        <family val="2"/>
      </rPr>
      <t>Firma autografa sostituita a mezzo stampa
ai sensi e per gli effetti dell’art. 3 comma 2 D.Lgs 39/93</t>
    </r>
  </si>
  <si>
    <t>Graduatoria  d'Istituto - Provvisoria - I.I.S. "Francesco Redi" DI PATERNO'- BELPASSO - BIANCAVILLA 2019/2020</t>
  </si>
  <si>
    <t>Protocollo n.ro 1588/07 - 01 del 28/04/2020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</si>
</sst>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0000"/>
      <name val="Arial"/>
      <family val="2"/>
    </font>
    <font>
      <sz val="9"/>
      <color rgb="FF535353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35353"/>
      </left>
      <right style="thin">
        <color rgb="FF535353"/>
      </right>
      <top style="thin">
        <color rgb="FF000000"/>
      </top>
      <bottom style="thin">
        <color rgb="FF000000"/>
      </bottom>
      <diagonal/>
    </border>
    <border>
      <left style="thin">
        <color rgb="FF53535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535353"/>
      </right>
      <top style="thin">
        <color rgb="FF000000"/>
      </top>
      <bottom style="thin">
        <color rgb="FF535353"/>
      </bottom>
      <diagonal/>
    </border>
    <border>
      <left style="thin">
        <color rgb="FF535353"/>
      </left>
      <right style="thin">
        <color rgb="FF535353"/>
      </right>
      <top style="thin">
        <color rgb="FF000000"/>
      </top>
      <bottom style="thin">
        <color rgb="FF535353"/>
      </bottom>
      <diagonal/>
    </border>
    <border>
      <left style="thin">
        <color rgb="FF000000"/>
      </left>
      <right style="thin">
        <color rgb="FF535353"/>
      </right>
      <top style="thin">
        <color rgb="FF535353"/>
      </top>
      <bottom style="thin">
        <color rgb="FF535353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 style="thin">
        <color rgb="FF535353"/>
      </bottom>
      <diagonal/>
    </border>
    <border>
      <left style="thin">
        <color rgb="FF000000"/>
      </left>
      <right style="thin">
        <color rgb="FF000000"/>
      </right>
      <top style="thin">
        <color rgb="FF535353"/>
      </top>
      <bottom style="thin">
        <color rgb="FF535353"/>
      </bottom>
      <diagonal/>
    </border>
    <border>
      <left style="thin">
        <color rgb="FF000000"/>
      </left>
      <right style="thin">
        <color rgb="FF535353"/>
      </right>
      <top style="thin">
        <color rgb="FF535353"/>
      </top>
      <bottom style="thin">
        <color rgb="FF000000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535353"/>
      </right>
      <top style="thin">
        <color rgb="FF000000"/>
      </top>
      <bottom style="thin">
        <color rgb="FF000000"/>
      </bottom>
      <diagonal/>
    </border>
    <border>
      <left style="thin">
        <color rgb="FF535353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535353"/>
      </top>
      <bottom style="thin">
        <color rgb="FF535353"/>
      </bottom>
      <diagonal/>
    </border>
    <border>
      <left/>
      <right style="thin">
        <color rgb="FF000000"/>
      </right>
      <top/>
      <bottom style="thin">
        <color rgb="FF535353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/>
      <diagonal/>
    </border>
    <border>
      <left style="thin">
        <color rgb="FF535353"/>
      </left>
      <right style="thin">
        <color rgb="FF535353"/>
      </right>
      <top/>
      <bottom style="thin">
        <color rgb="FF5353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35353"/>
      </right>
      <top style="thin">
        <color rgb="FF535353"/>
      </top>
      <bottom style="thin">
        <color rgb="FF535353"/>
      </bottom>
      <diagonal/>
    </border>
    <border>
      <left/>
      <right style="thin">
        <color rgb="FF535353"/>
      </right>
      <top style="thin">
        <color rgb="FF535353"/>
      </top>
      <bottom style="thin">
        <color rgb="FF000000"/>
      </bottom>
      <diagonal/>
    </border>
    <border>
      <left style="medium">
        <color indexed="64"/>
      </left>
      <right style="thin">
        <color rgb="FF535353"/>
      </right>
      <top style="medium">
        <color indexed="64"/>
      </top>
      <bottom style="thin">
        <color rgb="FF535353"/>
      </bottom>
      <diagonal/>
    </border>
    <border>
      <left style="thin">
        <color rgb="FF000000"/>
      </left>
      <right style="thin">
        <color rgb="FF535353"/>
      </right>
      <top style="medium">
        <color indexed="64"/>
      </top>
      <bottom style="thin">
        <color rgb="FF535353"/>
      </bottom>
      <diagonal/>
    </border>
    <border>
      <left style="thin">
        <color rgb="FF535353"/>
      </left>
      <right style="medium">
        <color indexed="64"/>
      </right>
      <top style="medium">
        <color indexed="64"/>
      </top>
      <bottom style="thin">
        <color rgb="FF535353"/>
      </bottom>
      <diagonal/>
    </border>
    <border>
      <left style="medium">
        <color indexed="64"/>
      </left>
      <right style="thin">
        <color rgb="FF535353"/>
      </right>
      <top style="thin">
        <color rgb="FF535353"/>
      </top>
      <bottom style="thin">
        <color rgb="FF535353"/>
      </bottom>
      <diagonal/>
    </border>
    <border>
      <left style="thin">
        <color rgb="FF535353"/>
      </left>
      <right style="medium">
        <color indexed="64"/>
      </right>
      <top style="thin">
        <color rgb="FF535353"/>
      </top>
      <bottom style="thin">
        <color rgb="FF535353"/>
      </bottom>
      <diagonal/>
    </border>
    <border>
      <left style="medium">
        <color indexed="64"/>
      </left>
      <right style="thin">
        <color rgb="FF535353"/>
      </right>
      <top style="thin">
        <color rgb="FF535353"/>
      </top>
      <bottom style="thin">
        <color rgb="FF000000"/>
      </bottom>
      <diagonal/>
    </border>
    <border>
      <left style="thin">
        <color rgb="FF535353"/>
      </left>
      <right style="medium">
        <color indexed="64"/>
      </right>
      <top style="thin">
        <color rgb="FF535353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535353"/>
      </right>
      <top style="thin">
        <color rgb="FF000000"/>
      </top>
      <bottom style="medium">
        <color indexed="64"/>
      </bottom>
      <diagonal/>
    </border>
    <border>
      <left style="thin">
        <color rgb="FF535353"/>
      </left>
      <right style="medium">
        <color indexed="64"/>
      </right>
      <top style="thin">
        <color rgb="FF535353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535353"/>
      </bottom>
      <diagonal/>
    </border>
    <border>
      <left/>
      <right style="thin">
        <color rgb="FF000000"/>
      </right>
      <top style="thin">
        <color rgb="FF535353"/>
      </top>
      <bottom style="thin">
        <color rgb="FF000000"/>
      </bottom>
      <diagonal/>
    </border>
    <border>
      <left/>
      <right style="thin">
        <color rgb="FF535353"/>
      </right>
      <top style="medium">
        <color indexed="64"/>
      </top>
      <bottom style="thin">
        <color rgb="FF535353"/>
      </bottom>
      <diagonal/>
    </border>
    <border>
      <left style="thin">
        <color rgb="FF535353"/>
      </left>
      <right style="thin">
        <color rgb="FF535353"/>
      </right>
      <top style="medium">
        <color indexed="64"/>
      </top>
      <bottom style="thin">
        <color rgb="FF535353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535353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535353"/>
      </right>
      <top style="medium">
        <color indexed="64"/>
      </top>
      <bottom style="medium">
        <color indexed="64"/>
      </bottom>
      <diagonal/>
    </border>
    <border>
      <left style="thin">
        <color rgb="FF535353"/>
      </left>
      <right style="thin">
        <color rgb="FF535353"/>
      </right>
      <top style="medium">
        <color indexed="64"/>
      </top>
      <bottom style="medium">
        <color indexed="64"/>
      </bottom>
      <diagonal/>
    </border>
    <border>
      <left style="thin">
        <color rgb="FF53535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535353"/>
      </right>
      <top/>
      <bottom style="thin">
        <color rgb="FF535353"/>
      </bottom>
      <diagonal/>
    </border>
    <border>
      <left style="medium">
        <color indexed="64"/>
      </left>
      <right style="thin">
        <color rgb="FF535353"/>
      </right>
      <top style="thin">
        <color rgb="FF535353"/>
      </top>
      <bottom style="medium">
        <color indexed="64"/>
      </bottom>
      <diagonal/>
    </border>
    <border>
      <left style="thin">
        <color rgb="FF000000"/>
      </left>
      <right style="thin">
        <color rgb="FF535353"/>
      </right>
      <top style="thin">
        <color rgb="FF535353"/>
      </top>
      <bottom style="medium">
        <color indexed="64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 style="medium">
        <color indexed="64"/>
      </bottom>
      <diagonal/>
    </border>
    <border>
      <left style="thin">
        <color rgb="FF535353"/>
      </left>
      <right/>
      <top/>
      <bottom style="thin">
        <color rgb="FF535353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535353"/>
      </right>
      <top style="thin">
        <color rgb="FF535353"/>
      </top>
      <bottom style="medium">
        <color indexed="64"/>
      </bottom>
      <diagonal/>
    </border>
    <border>
      <left style="thin">
        <color rgb="FF535353"/>
      </left>
      <right style="medium">
        <color indexed="64"/>
      </right>
      <top/>
      <bottom style="thin">
        <color rgb="FF535353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535353"/>
      </left>
      <right/>
      <top style="medium">
        <color indexed="64"/>
      </top>
      <bottom style="thin">
        <color rgb="FF535353"/>
      </bottom>
      <diagonal/>
    </border>
    <border>
      <left style="thin">
        <color rgb="FF535353"/>
      </left>
      <right/>
      <top style="thin">
        <color rgb="FF535353"/>
      </top>
      <bottom style="thin">
        <color rgb="FF535353"/>
      </bottom>
      <diagonal/>
    </border>
    <border>
      <left style="thin">
        <color rgb="FF535353"/>
      </left>
      <right/>
      <top style="thin">
        <color rgb="FF53535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535353"/>
      </top>
      <bottom style="thin">
        <color rgb="FF53535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535353"/>
      </left>
      <right style="thin">
        <color rgb="FF535353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53535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535353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535353"/>
      </right>
      <top/>
      <bottom style="thin">
        <color rgb="FF535353"/>
      </bottom>
      <diagonal/>
    </border>
    <border>
      <left/>
      <right style="thin">
        <color rgb="FF535353"/>
      </right>
      <top/>
      <bottom style="thin">
        <color rgb="FF53535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535353"/>
      </top>
      <bottom/>
      <diagonal/>
    </border>
    <border>
      <left style="thin">
        <color rgb="FF535353"/>
      </left>
      <right/>
      <top style="thin">
        <color rgb="FF53535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535353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535353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535353"/>
      </bottom>
      <diagonal/>
    </border>
    <border>
      <left style="medium">
        <color indexed="64"/>
      </left>
      <right style="medium">
        <color indexed="64"/>
      </right>
      <top/>
      <bottom style="thin">
        <color rgb="FF53535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53535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535353"/>
      </top>
      <bottom style="thin">
        <color rgb="FF535353"/>
      </bottom>
      <diagonal/>
    </border>
    <border>
      <left style="medium">
        <color indexed="64"/>
      </left>
      <right style="medium">
        <color indexed="64"/>
      </right>
      <top style="thin">
        <color rgb="FF535353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left" vertical="center"/>
    </xf>
    <xf numFmtId="1" fontId="4" fillId="0" borderId="7" xfId="0" applyNumberFormat="1" applyFont="1" applyBorder="1" applyAlignment="1">
      <alignment horizontal="right" vertical="center"/>
    </xf>
    <xf numFmtId="1" fontId="4" fillId="2" borderId="7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" fontId="4" fillId="2" borderId="18" xfId="0" applyNumberFormat="1" applyFont="1" applyFill="1" applyBorder="1" applyAlignment="1">
      <alignment horizontal="right" vertical="center"/>
    </xf>
    <xf numFmtId="1" fontId="4" fillId="0" borderId="7" xfId="0" applyNumberFormat="1" applyFont="1" applyBorder="1" applyAlignment="1">
      <alignment vertical="center"/>
    </xf>
    <xf numFmtId="1" fontId="4" fillId="2" borderId="7" xfId="0" applyNumberFormat="1" applyFont="1" applyFill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2" borderId="22" xfId="0" applyNumberFormat="1" applyFont="1" applyFill="1" applyBorder="1" applyAlignment="1">
      <alignment vertical="center"/>
    </xf>
    <xf numFmtId="1" fontId="4" fillId="2" borderId="18" xfId="0" applyNumberFormat="1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1" fontId="4" fillId="2" borderId="46" xfId="0" applyNumberFormat="1" applyFont="1" applyFill="1" applyBorder="1" applyAlignment="1">
      <alignment vertical="center"/>
    </xf>
    <xf numFmtId="1" fontId="4" fillId="2" borderId="47" xfId="0" applyNumberFormat="1" applyFont="1" applyFill="1" applyBorder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1" fontId="4" fillId="0" borderId="44" xfId="0" applyNumberFormat="1" applyFont="1" applyBorder="1" applyAlignment="1">
      <alignment horizontal="right" vertical="center"/>
    </xf>
    <xf numFmtId="1" fontId="4" fillId="2" borderId="44" xfId="0" applyNumberFormat="1" applyFont="1" applyFill="1" applyBorder="1" applyAlignment="1">
      <alignment horizontal="right" vertical="center"/>
    </xf>
    <xf numFmtId="1" fontId="4" fillId="0" borderId="63" xfId="0" applyNumberFormat="1" applyFont="1" applyBorder="1" applyAlignment="1">
      <alignment horizontal="right" vertical="center"/>
    </xf>
    <xf numFmtId="1" fontId="4" fillId="0" borderId="64" xfId="0" applyNumberFormat="1" applyFont="1" applyBorder="1" applyAlignment="1">
      <alignment horizontal="right" vertical="center"/>
    </xf>
    <xf numFmtId="1" fontId="4" fillId="0" borderId="56" xfId="0" applyNumberFormat="1" applyFont="1" applyBorder="1" applyAlignment="1">
      <alignment horizontal="right" vertical="center"/>
    </xf>
    <xf numFmtId="1" fontId="4" fillId="0" borderId="65" xfId="0" applyNumberFormat="1" applyFont="1" applyBorder="1" applyAlignment="1">
      <alignment horizontal="right" vertical="center"/>
    </xf>
    <xf numFmtId="0" fontId="4" fillId="2" borderId="56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1" fontId="4" fillId="0" borderId="18" xfId="0" applyNumberFormat="1" applyFont="1" applyBorder="1" applyAlignment="1">
      <alignment horizontal="right" vertical="center"/>
    </xf>
    <xf numFmtId="0" fontId="4" fillId="2" borderId="67" xfId="0" applyFont="1" applyFill="1" applyBorder="1" applyAlignment="1">
      <alignment horizontal="left" vertical="center"/>
    </xf>
    <xf numFmtId="1" fontId="4" fillId="0" borderId="67" xfId="0" applyNumberFormat="1" applyFont="1" applyBorder="1" applyAlignment="1">
      <alignment horizontal="right" vertical="center"/>
    </xf>
    <xf numFmtId="1" fontId="4" fillId="2" borderId="67" xfId="0" applyNumberFormat="1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left" vertical="center"/>
    </xf>
    <xf numFmtId="1" fontId="4" fillId="0" borderId="46" xfId="0" applyNumberFormat="1" applyFont="1" applyBorder="1" applyAlignment="1">
      <alignment horizontal="right" vertical="center"/>
    </xf>
    <xf numFmtId="1" fontId="4" fillId="2" borderId="46" xfId="0" applyNumberFormat="1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left" vertical="center"/>
    </xf>
    <xf numFmtId="1" fontId="4" fillId="2" borderId="5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4" fillId="2" borderId="56" xfId="0" applyNumberFormat="1" applyFont="1" applyFill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" fontId="4" fillId="2" borderId="52" xfId="0" applyNumberFormat="1" applyFont="1" applyFill="1" applyBorder="1" applyAlignment="1">
      <alignment horizontal="left" vertical="center"/>
    </xf>
    <xf numFmtId="1" fontId="4" fillId="2" borderId="78" xfId="0" applyNumberFormat="1" applyFont="1" applyFill="1" applyBorder="1" applyAlignment="1">
      <alignment horizontal="left" vertical="center"/>
    </xf>
    <xf numFmtId="1" fontId="4" fillId="2" borderId="79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" fontId="4" fillId="0" borderId="44" xfId="0" applyNumberFormat="1" applyFont="1" applyFill="1" applyBorder="1" applyAlignment="1">
      <alignment horizontal="right" vertical="center"/>
    </xf>
    <xf numFmtId="1" fontId="4" fillId="0" borderId="7" xfId="0" applyNumberFormat="1" applyFont="1" applyFill="1" applyBorder="1" applyAlignment="1">
      <alignment horizontal="right" vertical="center"/>
    </xf>
    <xf numFmtId="1" fontId="4" fillId="0" borderId="56" xfId="0" applyNumberFormat="1" applyFont="1" applyFill="1" applyBorder="1" applyAlignment="1">
      <alignment horizontal="right" vertical="center"/>
    </xf>
    <xf numFmtId="1" fontId="4" fillId="0" borderId="51" xfId="0" applyNumberFormat="1" applyFont="1" applyFill="1" applyBorder="1" applyAlignment="1">
      <alignment horizontal="right" vertical="center"/>
    </xf>
    <xf numFmtId="1" fontId="4" fillId="0" borderId="51" xfId="0" applyNumberFormat="1" applyFont="1" applyBorder="1" applyAlignment="1">
      <alignment horizontal="right" vertical="center"/>
    </xf>
    <xf numFmtId="1" fontId="4" fillId="0" borderId="67" xfId="0" applyNumberFormat="1" applyFont="1" applyFill="1" applyBorder="1" applyAlignment="1">
      <alignment horizontal="right" vertical="center"/>
    </xf>
    <xf numFmtId="1" fontId="4" fillId="0" borderId="18" xfId="0" applyNumberFormat="1" applyFont="1" applyFill="1" applyBorder="1" applyAlignment="1">
      <alignment horizontal="right" vertical="center"/>
    </xf>
    <xf numFmtId="0" fontId="4" fillId="2" borderId="60" xfId="0" applyFont="1" applyFill="1" applyBorder="1" applyAlignment="1">
      <alignment horizontal="left" vertical="center"/>
    </xf>
    <xf numFmtId="1" fontId="4" fillId="0" borderId="23" xfId="0" applyNumberFormat="1" applyFont="1" applyFill="1" applyBorder="1" applyAlignment="1">
      <alignment vertical="center"/>
    </xf>
    <xf numFmtId="1" fontId="4" fillId="2" borderId="23" xfId="0" applyNumberFormat="1" applyFont="1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3" fillId="0" borderId="84" xfId="0" applyFont="1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1" fontId="4" fillId="0" borderId="57" xfId="0" applyNumberFormat="1" applyFont="1" applyFill="1" applyBorder="1" applyAlignment="1">
      <alignment vertical="center"/>
    </xf>
    <xf numFmtId="1" fontId="4" fillId="0" borderId="64" xfId="0" applyNumberFormat="1" applyFont="1" applyBorder="1" applyAlignment="1">
      <alignment vertical="center"/>
    </xf>
    <xf numFmtId="1" fontId="4" fillId="0" borderId="86" xfId="0" applyNumberFormat="1" applyFont="1" applyBorder="1" applyAlignment="1">
      <alignment vertical="center"/>
    </xf>
    <xf numFmtId="1" fontId="4" fillId="2" borderId="24" xfId="0" applyNumberFormat="1" applyFont="1" applyFill="1" applyBorder="1" applyAlignment="1">
      <alignment vertical="center"/>
    </xf>
    <xf numFmtId="1" fontId="4" fillId="2" borderId="72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1" fontId="4" fillId="2" borderId="87" xfId="0" applyNumberFormat="1" applyFont="1" applyFill="1" applyBorder="1" applyAlignment="1">
      <alignment horizontal="left" vertical="center"/>
    </xf>
    <xf numFmtId="1" fontId="4" fillId="2" borderId="88" xfId="0" applyNumberFormat="1" applyFont="1" applyFill="1" applyBorder="1" applyAlignment="1">
      <alignment horizontal="left" vertical="center"/>
    </xf>
    <xf numFmtId="1" fontId="4" fillId="2" borderId="89" xfId="0" applyNumberFormat="1" applyFont="1" applyFill="1" applyBorder="1" applyAlignment="1">
      <alignment horizontal="left" vertical="center"/>
    </xf>
    <xf numFmtId="1" fontId="4" fillId="2" borderId="90" xfId="0" applyNumberFormat="1" applyFont="1" applyFill="1" applyBorder="1" applyAlignment="1">
      <alignment horizontal="left" vertical="center"/>
    </xf>
    <xf numFmtId="1" fontId="4" fillId="2" borderId="91" xfId="0" applyNumberFormat="1" applyFont="1" applyFill="1" applyBorder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1" fontId="4" fillId="0" borderId="63" xfId="0" applyNumberFormat="1" applyFont="1" applyFill="1" applyBorder="1" applyAlignment="1">
      <alignment horizontal="right" vertical="center"/>
    </xf>
    <xf numFmtId="1" fontId="4" fillId="0" borderId="64" xfId="0" applyNumberFormat="1" applyFont="1" applyFill="1" applyBorder="1" applyAlignment="1">
      <alignment horizontal="right" vertical="center"/>
    </xf>
    <xf numFmtId="1" fontId="4" fillId="0" borderId="65" xfId="0" applyNumberFormat="1" applyFont="1" applyFill="1" applyBorder="1" applyAlignment="1">
      <alignment horizontal="right" vertical="center"/>
    </xf>
    <xf numFmtId="1" fontId="4" fillId="2" borderId="92" xfId="0" applyNumberFormat="1" applyFont="1" applyFill="1" applyBorder="1" applyAlignment="1">
      <alignment horizontal="left" vertical="center"/>
    </xf>
    <xf numFmtId="1" fontId="4" fillId="2" borderId="93" xfId="0" applyNumberFormat="1" applyFont="1" applyFill="1" applyBorder="1" applyAlignment="1">
      <alignment horizontal="left" vertical="center"/>
    </xf>
    <xf numFmtId="1" fontId="4" fillId="2" borderId="65" xfId="0" applyNumberFormat="1" applyFont="1" applyFill="1" applyBorder="1" applyAlignment="1">
      <alignment horizontal="right" vertical="center"/>
    </xf>
    <xf numFmtId="1" fontId="4" fillId="2" borderId="94" xfId="0" applyNumberFormat="1" applyFont="1" applyFill="1" applyBorder="1" applyAlignment="1">
      <alignment horizontal="left" vertical="center"/>
    </xf>
    <xf numFmtId="1" fontId="4" fillId="2" borderId="95" xfId="0" applyNumberFormat="1" applyFont="1" applyFill="1" applyBorder="1" applyAlignment="1">
      <alignment horizontal="left" vertical="center"/>
    </xf>
    <xf numFmtId="1" fontId="4" fillId="0" borderId="96" xfId="0" applyNumberFormat="1" applyFont="1" applyFill="1" applyBorder="1" applyAlignment="1">
      <alignment horizontal="right" vertical="center"/>
    </xf>
    <xf numFmtId="1" fontId="4" fillId="2" borderId="27" xfId="0" applyNumberFormat="1" applyFont="1" applyFill="1" applyBorder="1" applyAlignment="1">
      <alignment horizontal="left" vertical="center"/>
    </xf>
    <xf numFmtId="1" fontId="4" fillId="2" borderId="97" xfId="0" applyNumberFormat="1" applyFont="1" applyFill="1" applyBorder="1" applyAlignment="1">
      <alignment horizontal="left" vertical="center"/>
    </xf>
    <xf numFmtId="1" fontId="4" fillId="0" borderId="98" xfId="0" applyNumberFormat="1" applyFont="1" applyBorder="1" applyAlignment="1">
      <alignment horizontal="right" vertical="center"/>
    </xf>
    <xf numFmtId="1" fontId="4" fillId="0" borderId="24" xfId="0" applyNumberFormat="1" applyFont="1" applyBorder="1" applyAlignment="1">
      <alignment horizontal="right" vertical="center"/>
    </xf>
    <xf numFmtId="1" fontId="4" fillId="2" borderId="72" xfId="0" applyNumberFormat="1" applyFont="1" applyFill="1" applyBorder="1" applyAlignment="1">
      <alignment horizontal="right" vertical="center"/>
    </xf>
    <xf numFmtId="1" fontId="4" fillId="2" borderId="99" xfId="0" applyNumberFormat="1" applyFont="1" applyFill="1" applyBorder="1" applyAlignment="1">
      <alignment horizontal="left" vertical="center"/>
    </xf>
    <xf numFmtId="1" fontId="10" fillId="2" borderId="87" xfId="0" applyNumberFormat="1" applyFont="1" applyFill="1" applyBorder="1" applyAlignment="1">
      <alignment horizontal="left" vertical="center"/>
    </xf>
    <xf numFmtId="1" fontId="10" fillId="2" borderId="97" xfId="0" applyNumberFormat="1" applyFont="1" applyFill="1" applyBorder="1" applyAlignment="1">
      <alignment horizontal="left" vertical="center"/>
    </xf>
    <xf numFmtId="1" fontId="4" fillId="0" borderId="96" xfId="0" applyNumberFormat="1" applyFont="1" applyBorder="1" applyAlignment="1">
      <alignment horizontal="right" vertical="center"/>
    </xf>
    <xf numFmtId="1" fontId="4" fillId="2" borderId="64" xfId="0" applyNumberFormat="1" applyFont="1" applyFill="1" applyBorder="1" applyAlignment="1">
      <alignment horizontal="right" vertical="center"/>
    </xf>
    <xf numFmtId="1" fontId="4" fillId="2" borderId="100" xfId="0" applyNumberFormat="1" applyFont="1" applyFill="1" applyBorder="1" applyAlignment="1">
      <alignment horizontal="left" vertical="center"/>
    </xf>
    <xf numFmtId="1" fontId="4" fillId="2" borderId="101" xfId="0" applyNumberFormat="1" applyFont="1" applyFill="1" applyBorder="1" applyAlignment="1">
      <alignment horizontal="left" vertical="center"/>
    </xf>
    <xf numFmtId="1" fontId="4" fillId="0" borderId="72" xfId="0" applyNumberFormat="1" applyFont="1" applyBorder="1" applyAlignment="1">
      <alignment horizontal="right" vertical="center"/>
    </xf>
    <xf numFmtId="1" fontId="4" fillId="0" borderId="98" xfId="0" applyNumberFormat="1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1" fontId="4" fillId="2" borderId="96" xfId="0" applyNumberFormat="1" applyFont="1" applyFill="1" applyBorder="1" applyAlignment="1">
      <alignment horizontal="right" vertical="center"/>
    </xf>
    <xf numFmtId="0" fontId="4" fillId="0" borderId="58" xfId="0" applyFont="1" applyFill="1" applyBorder="1" applyAlignment="1">
      <alignment vertical="center"/>
    </xf>
    <xf numFmtId="1" fontId="4" fillId="0" borderId="46" xfId="0" applyNumberFormat="1" applyFont="1" applyFill="1" applyBorder="1" applyAlignment="1">
      <alignment horizontal="right" vertical="center"/>
    </xf>
    <xf numFmtId="1" fontId="4" fillId="0" borderId="72" xfId="0" applyNumberFormat="1" applyFont="1" applyFill="1" applyBorder="1" applyAlignment="1">
      <alignment horizontal="right" vertical="center"/>
    </xf>
    <xf numFmtId="1" fontId="4" fillId="0" borderId="7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4" fillId="0" borderId="4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1" fontId="4" fillId="2" borderId="51" xfId="0" applyNumberFormat="1" applyFont="1" applyFill="1" applyBorder="1" applyAlignment="1">
      <alignment horizontal="left" vertical="center"/>
    </xf>
    <xf numFmtId="1" fontId="4" fillId="0" borderId="51" xfId="0" applyNumberFormat="1" applyFont="1" applyBorder="1" applyAlignment="1">
      <alignment horizontal="right" vertical="center"/>
    </xf>
    <xf numFmtId="1" fontId="4" fillId="0" borderId="51" xfId="0" applyNumberFormat="1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1" fontId="4" fillId="2" borderId="18" xfId="0" applyNumberFormat="1" applyFont="1" applyFill="1" applyBorder="1" applyAlignment="1">
      <alignment horizontal="left" vertical="center"/>
    </xf>
    <xf numFmtId="1" fontId="4" fillId="0" borderId="18" xfId="0" applyNumberFormat="1" applyFont="1" applyFill="1" applyBorder="1" applyAlignment="1">
      <alignment horizontal="right" vertical="center"/>
    </xf>
    <xf numFmtId="1" fontId="4" fillId="2" borderId="18" xfId="0" applyNumberFormat="1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left" vertical="center"/>
    </xf>
    <xf numFmtId="0" fontId="4" fillId="2" borderId="67" xfId="0" applyFont="1" applyFill="1" applyBorder="1" applyAlignment="1">
      <alignment horizontal="left" vertical="center"/>
    </xf>
    <xf numFmtId="1" fontId="4" fillId="2" borderId="67" xfId="0" applyNumberFormat="1" applyFont="1" applyFill="1" applyBorder="1" applyAlignment="1">
      <alignment horizontal="left" vertical="center"/>
    </xf>
    <xf numFmtId="1" fontId="4" fillId="0" borderId="67" xfId="0" applyNumberFormat="1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" fontId="4" fillId="2" borderId="44" xfId="0" applyNumberFormat="1" applyFont="1" applyFill="1" applyBorder="1" applyAlignment="1">
      <alignment horizontal="left" vertical="center"/>
    </xf>
    <xf numFmtId="1" fontId="4" fillId="0" borderId="44" xfId="0" applyNumberFormat="1" applyFont="1" applyBorder="1" applyAlignment="1">
      <alignment horizontal="right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left" vertical="center"/>
    </xf>
    <xf numFmtId="1" fontId="4" fillId="2" borderId="56" xfId="0" applyNumberFormat="1" applyFont="1" applyFill="1" applyBorder="1" applyAlignment="1">
      <alignment horizontal="left" vertical="center"/>
    </xf>
    <xf numFmtId="1" fontId="4" fillId="0" borderId="56" xfId="0" applyNumberFormat="1" applyFont="1" applyBorder="1" applyAlignment="1">
      <alignment horizontal="right" vertical="center"/>
    </xf>
    <xf numFmtId="0" fontId="4" fillId="0" borderId="74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1" fontId="4" fillId="2" borderId="46" xfId="0" applyNumberFormat="1" applyFont="1" applyFill="1" applyBorder="1" applyAlignment="1">
      <alignment horizontal="left" vertical="center"/>
    </xf>
    <xf numFmtId="1" fontId="4" fillId="0" borderId="46" xfId="0" applyNumberFormat="1" applyFont="1" applyBorder="1" applyAlignment="1">
      <alignment horizontal="right" vertical="center"/>
    </xf>
    <xf numFmtId="1" fontId="4" fillId="2" borderId="46" xfId="0" applyNumberFormat="1" applyFont="1" applyFill="1" applyBorder="1" applyAlignment="1">
      <alignment horizontal="right" vertical="center"/>
    </xf>
    <xf numFmtId="1" fontId="4" fillId="2" borderId="65" xfId="0" applyNumberFormat="1" applyFont="1" applyFill="1" applyBorder="1" applyAlignment="1">
      <alignment horizontal="right" vertical="center"/>
    </xf>
    <xf numFmtId="1" fontId="4" fillId="2" borderId="59" xfId="0" applyNumberFormat="1" applyFont="1" applyFill="1" applyBorder="1" applyAlignment="1">
      <alignment horizontal="right" vertical="center"/>
    </xf>
    <xf numFmtId="1" fontId="4" fillId="2" borderId="56" xfId="0" applyNumberFormat="1" applyFont="1" applyFill="1" applyBorder="1" applyAlignment="1">
      <alignment horizontal="right" vertical="center"/>
    </xf>
    <xf numFmtId="1" fontId="4" fillId="0" borderId="67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2" borderId="70" xfId="0" applyFont="1" applyFill="1" applyBorder="1" applyAlignment="1">
      <alignment horizontal="left" vertical="center"/>
    </xf>
    <xf numFmtId="0" fontId="4" fillId="2" borderId="71" xfId="0" applyFont="1" applyFill="1" applyBorder="1" applyAlignment="1">
      <alignment horizontal="left" vertical="center"/>
    </xf>
    <xf numFmtId="1" fontId="4" fillId="2" borderId="72" xfId="0" applyNumberFormat="1" applyFont="1" applyFill="1" applyBorder="1" applyAlignment="1">
      <alignment horizontal="left" vertical="center"/>
    </xf>
    <xf numFmtId="1" fontId="4" fillId="2" borderId="71" xfId="0" applyNumberFormat="1" applyFont="1" applyFill="1" applyBorder="1" applyAlignment="1">
      <alignment horizontal="left" vertical="center"/>
    </xf>
    <xf numFmtId="1" fontId="4" fillId="0" borderId="72" xfId="0" applyNumberFormat="1" applyFont="1" applyFill="1" applyBorder="1" applyAlignment="1">
      <alignment horizontal="right" vertical="center"/>
    </xf>
    <xf numFmtId="1" fontId="4" fillId="0" borderId="71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1" fontId="4" fillId="2" borderId="51" xfId="0" applyNumberFormat="1" applyFont="1" applyFill="1" applyBorder="1" applyAlignment="1">
      <alignment horizontal="right" vertical="center"/>
    </xf>
    <xf numFmtId="1" fontId="4" fillId="0" borderId="17" xfId="0" applyNumberFormat="1" applyFont="1" applyBorder="1" applyAlignment="1">
      <alignment horizontal="center" vertical="top"/>
    </xf>
    <xf numFmtId="1" fontId="4" fillId="0" borderId="19" xfId="0" applyNumberFormat="1" applyFont="1" applyBorder="1" applyAlignment="1">
      <alignment horizontal="center" vertical="top"/>
    </xf>
    <xf numFmtId="1" fontId="4" fillId="0" borderId="48" xfId="0" applyNumberFormat="1" applyFont="1" applyBorder="1" applyAlignment="1">
      <alignment horizontal="center" vertical="top"/>
    </xf>
    <xf numFmtId="0" fontId="4" fillId="2" borderId="73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" fontId="4" fillId="2" borderId="64" xfId="0" applyNumberFormat="1" applyFont="1" applyFill="1" applyBorder="1" applyAlignment="1">
      <alignment horizontal="left" vertical="center"/>
    </xf>
    <xf numFmtId="1" fontId="4" fillId="2" borderId="28" xfId="0" applyNumberFormat="1" applyFont="1" applyFill="1" applyBorder="1" applyAlignment="1">
      <alignment horizontal="left" vertical="center"/>
    </xf>
    <xf numFmtId="1" fontId="4" fillId="2" borderId="64" xfId="0" applyNumberFormat="1" applyFont="1" applyFill="1" applyBorder="1" applyAlignment="1">
      <alignment horizontal="right" vertical="center"/>
    </xf>
    <xf numFmtId="1" fontId="4" fillId="2" borderId="28" xfId="0" applyNumberFormat="1" applyFont="1" applyFill="1" applyBorder="1" applyAlignment="1">
      <alignment horizontal="right" vertical="center"/>
    </xf>
    <xf numFmtId="0" fontId="4" fillId="2" borderId="80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1" fontId="4" fillId="2" borderId="63" xfId="0" applyNumberFormat="1" applyFont="1" applyFill="1" applyBorder="1" applyAlignment="1">
      <alignment horizontal="left" vertical="center"/>
    </xf>
    <xf numFmtId="1" fontId="4" fillId="2" borderId="43" xfId="0" applyNumberFormat="1" applyFont="1" applyFill="1" applyBorder="1" applyAlignment="1">
      <alignment horizontal="left" vertical="center"/>
    </xf>
    <xf numFmtId="1" fontId="4" fillId="0" borderId="63" xfId="0" applyNumberFormat="1" applyFont="1" applyFill="1" applyBorder="1" applyAlignment="1">
      <alignment horizontal="right" vertical="center"/>
    </xf>
    <xf numFmtId="1" fontId="4" fillId="0" borderId="43" xfId="0" applyNumberFormat="1" applyFont="1" applyFill="1" applyBorder="1" applyAlignment="1">
      <alignment horizontal="right" vertical="center"/>
    </xf>
    <xf numFmtId="0" fontId="4" fillId="2" borderId="77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1" fontId="4" fillId="2" borderId="65" xfId="0" applyNumberFormat="1" applyFont="1" applyFill="1" applyBorder="1" applyAlignment="1">
      <alignment horizontal="left" vertical="center"/>
    </xf>
    <xf numFmtId="1" fontId="4" fillId="2" borderId="59" xfId="0" applyNumberFormat="1" applyFont="1" applyFill="1" applyBorder="1" applyAlignment="1">
      <alignment horizontal="left" vertical="center"/>
    </xf>
    <xf numFmtId="1" fontId="4" fillId="0" borderId="65" xfId="0" applyNumberFormat="1" applyFont="1" applyBorder="1" applyAlignment="1">
      <alignment horizontal="right" vertical="center"/>
    </xf>
    <xf numFmtId="1" fontId="4" fillId="0" borderId="59" xfId="0" applyNumberFormat="1" applyFont="1" applyBorder="1" applyAlignment="1">
      <alignment horizontal="right" vertical="center"/>
    </xf>
    <xf numFmtId="0" fontId="4" fillId="2" borderId="33" xfId="0" applyFont="1" applyFill="1" applyBorder="1" applyAlignment="1">
      <alignment horizontal="left" vertical="center"/>
    </xf>
    <xf numFmtId="1" fontId="4" fillId="2" borderId="7" xfId="0" applyNumberFormat="1" applyFont="1" applyFill="1" applyBorder="1" applyAlignment="1">
      <alignment horizontal="left" vertical="center"/>
    </xf>
    <xf numFmtId="1" fontId="4" fillId="0" borderId="7" xfId="0" applyNumberFormat="1" applyFont="1" applyBorder="1" applyAlignment="1">
      <alignment horizontal="right" vertical="center"/>
    </xf>
    <xf numFmtId="1" fontId="4" fillId="0" borderId="56" xfId="0" applyNumberFormat="1" applyFont="1" applyFill="1" applyBorder="1" applyAlignment="1">
      <alignment horizontal="right" vertical="center"/>
    </xf>
    <xf numFmtId="1" fontId="4" fillId="0" borderId="7" xfId="0" applyNumberFormat="1" applyFont="1" applyFill="1" applyBorder="1" applyAlignment="1">
      <alignment horizontal="right" vertical="center"/>
    </xf>
    <xf numFmtId="1" fontId="4" fillId="0" borderId="44" xfId="0" applyNumberFormat="1" applyFont="1" applyFill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1" fontId="4" fillId="2" borderId="7" xfId="0" applyNumberFormat="1" applyFont="1" applyFill="1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" fontId="4" fillId="2" borderId="29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left" vertical="center"/>
    </xf>
    <xf numFmtId="1" fontId="4" fillId="0" borderId="22" xfId="0" applyNumberFormat="1" applyFont="1" applyBorder="1" applyAlignment="1">
      <alignment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1" fontId="4" fillId="2" borderId="45" xfId="0" applyNumberFormat="1" applyFont="1" applyFill="1" applyBorder="1" applyAlignment="1">
      <alignment horizontal="left" vertical="center"/>
    </xf>
    <xf numFmtId="1" fontId="4" fillId="2" borderId="46" xfId="0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1" fontId="4" fillId="2" borderId="19" xfId="0" applyNumberFormat="1" applyFont="1" applyFill="1" applyBorder="1" applyAlignment="1">
      <alignment horizontal="left" vertical="center"/>
    </xf>
    <xf numFmtId="1" fontId="4" fillId="2" borderId="18" xfId="0" applyNumberFormat="1" applyFont="1" applyFill="1" applyBorder="1" applyAlignment="1">
      <alignment vertical="center"/>
    </xf>
    <xf numFmtId="1" fontId="4" fillId="2" borderId="24" xfId="0" applyNumberFormat="1" applyFont="1" applyFill="1" applyBorder="1" applyAlignment="1">
      <alignment vertical="center"/>
    </xf>
    <xf numFmtId="1" fontId="4" fillId="2" borderId="25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" fontId="4" fillId="0" borderId="7" xfId="0" applyNumberFormat="1" applyFont="1" applyBorder="1" applyAlignment="1">
      <alignment vertical="center"/>
    </xf>
    <xf numFmtId="1" fontId="4" fillId="2" borderId="7" xfId="0" applyNumberFormat="1" applyFont="1" applyFill="1" applyBorder="1" applyAlignment="1">
      <alignment vertical="center"/>
    </xf>
    <xf numFmtId="0" fontId="4" fillId="2" borderId="82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1" fontId="4" fillId="2" borderId="83" xfId="0" applyNumberFormat="1" applyFont="1" applyFill="1" applyBorder="1" applyAlignment="1">
      <alignment horizontal="left" vertical="center"/>
    </xf>
    <xf numFmtId="1" fontId="4" fillId="2" borderId="23" xfId="0" applyNumberFormat="1" applyFont="1" applyFill="1" applyBorder="1" applyAlignment="1">
      <alignment horizontal="left" vertical="center"/>
    </xf>
    <xf numFmtId="1" fontId="4" fillId="0" borderId="2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1" fontId="4" fillId="2" borderId="72" xfId="0" applyNumberFormat="1" applyFont="1" applyFill="1" applyBorder="1" applyAlignment="1">
      <alignment horizontal="right" vertical="center"/>
    </xf>
    <xf numFmtId="1" fontId="4" fillId="2" borderId="71" xfId="0" applyNumberFormat="1" applyFont="1" applyFill="1" applyBorder="1" applyAlignment="1">
      <alignment horizontal="right" vertical="center"/>
    </xf>
    <xf numFmtId="1" fontId="4" fillId="2" borderId="72" xfId="0" applyNumberFormat="1" applyFont="1" applyFill="1" applyBorder="1" applyAlignment="1">
      <alignment horizontal="center" vertical="center"/>
    </xf>
    <xf numFmtId="1" fontId="4" fillId="2" borderId="7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0"/>
  <sheetViews>
    <sheetView tabSelected="1" topLeftCell="A128" workbookViewId="0">
      <selection activeCell="C141" sqref="C141"/>
    </sheetView>
  </sheetViews>
  <sheetFormatPr defaultRowHeight="14.4"/>
  <cols>
    <col min="1" max="1" width="16.88671875" customWidth="1"/>
    <col min="2" max="2" width="5.88671875" customWidth="1"/>
    <col min="3" max="3" width="15.88671875" customWidth="1"/>
    <col min="4" max="4" width="8" customWidth="1"/>
    <col min="5" max="5" width="2.88671875" customWidth="1"/>
    <col min="6" max="6" width="12" customWidth="1"/>
    <col min="7" max="8" width="10.88671875" customWidth="1"/>
    <col min="9" max="9" width="4.88671875" customWidth="1"/>
    <col min="10" max="10" width="5.88671875" customWidth="1"/>
    <col min="11" max="11" width="10.88671875" customWidth="1"/>
    <col min="12" max="12" width="12" customWidth="1"/>
    <col min="13" max="13" width="5.88671875" customWidth="1"/>
    <col min="14" max="14" width="4.88671875" customWidth="1"/>
    <col min="15" max="16" width="10.88671875" customWidth="1"/>
    <col min="17" max="17" width="6.88671875" customWidth="1"/>
    <col min="18" max="18" width="4" customWidth="1"/>
    <col min="19" max="19" width="10.88671875" customWidth="1"/>
    <col min="20" max="21" width="12" customWidth="1"/>
    <col min="22" max="22" width="21.6640625" customWidth="1"/>
    <col min="23" max="23" width="2.88671875" customWidth="1"/>
  </cols>
  <sheetData>
    <row r="1" spans="1:23" ht="38.700000000000003" customHeight="1" thickBot="1">
      <c r="A1" s="235" t="s">
        <v>166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</row>
    <row r="2" spans="1:23" ht="24" customHeight="1" thickBot="1">
      <c r="A2" s="238" t="s">
        <v>0</v>
      </c>
      <c r="B2" s="239"/>
      <c r="C2" s="27" t="s">
        <v>1</v>
      </c>
      <c r="D2" s="240" t="s">
        <v>2</v>
      </c>
      <c r="E2" s="240"/>
      <c r="F2" s="27" t="s">
        <v>3</v>
      </c>
      <c r="G2" s="27" t="s">
        <v>4</v>
      </c>
      <c r="H2" s="27" t="s">
        <v>5</v>
      </c>
      <c r="I2" s="240" t="s">
        <v>6</v>
      </c>
      <c r="J2" s="240"/>
      <c r="K2" s="27" t="s">
        <v>7</v>
      </c>
      <c r="L2" s="27" t="s">
        <v>8</v>
      </c>
      <c r="M2" s="240" t="s">
        <v>9</v>
      </c>
      <c r="N2" s="240"/>
      <c r="O2" s="27" t="s">
        <v>10</v>
      </c>
      <c r="P2" s="27" t="s">
        <v>11</v>
      </c>
      <c r="Q2" s="240" t="s">
        <v>12</v>
      </c>
      <c r="R2" s="240"/>
      <c r="S2" s="27" t="s">
        <v>13</v>
      </c>
      <c r="T2" s="27" t="s">
        <v>14</v>
      </c>
      <c r="U2" s="89" t="s">
        <v>15</v>
      </c>
      <c r="V2" s="76" t="s">
        <v>16</v>
      </c>
      <c r="W2" s="6"/>
    </row>
    <row r="3" spans="1:23" ht="18.149999999999999" customHeight="1">
      <c r="A3" s="230" t="s">
        <v>17</v>
      </c>
      <c r="B3" s="231"/>
      <c r="C3" s="72" t="s">
        <v>18</v>
      </c>
      <c r="D3" s="232">
        <v>312</v>
      </c>
      <c r="E3" s="233"/>
      <c r="F3" s="73">
        <v>14</v>
      </c>
      <c r="G3" s="74">
        <v>67</v>
      </c>
      <c r="H3" s="73">
        <v>0</v>
      </c>
      <c r="I3" s="234">
        <v>10</v>
      </c>
      <c r="J3" s="234"/>
      <c r="K3" s="73">
        <v>6</v>
      </c>
      <c r="L3" s="73">
        <v>0</v>
      </c>
      <c r="M3" s="234">
        <v>0</v>
      </c>
      <c r="N3" s="234"/>
      <c r="O3" s="73">
        <v>0</v>
      </c>
      <c r="P3" s="73">
        <v>0</v>
      </c>
      <c r="Q3" s="234">
        <v>0</v>
      </c>
      <c r="R3" s="234"/>
      <c r="S3" s="73">
        <v>0</v>
      </c>
      <c r="T3" s="78">
        <v>2</v>
      </c>
      <c r="U3" s="84">
        <f t="shared" ref="U3:U27" si="0">SUM(D3:T3)</f>
        <v>411</v>
      </c>
      <c r="V3" s="75"/>
      <c r="W3" s="6"/>
    </row>
    <row r="4" spans="1:23" ht="18.600000000000001" customHeight="1">
      <c r="A4" s="202" t="s">
        <v>19</v>
      </c>
      <c r="B4" s="166"/>
      <c r="C4" s="20" t="s">
        <v>18</v>
      </c>
      <c r="D4" s="187">
        <v>300</v>
      </c>
      <c r="E4" s="203"/>
      <c r="F4" s="14">
        <v>16</v>
      </c>
      <c r="G4" s="15">
        <v>52</v>
      </c>
      <c r="H4" s="14">
        <v>0</v>
      </c>
      <c r="I4" s="228">
        <v>10</v>
      </c>
      <c r="J4" s="228"/>
      <c r="K4" s="14">
        <v>0</v>
      </c>
      <c r="L4" s="14">
        <v>0</v>
      </c>
      <c r="M4" s="228">
        <v>0</v>
      </c>
      <c r="N4" s="228"/>
      <c r="O4" s="14">
        <v>0</v>
      </c>
      <c r="P4" s="14">
        <v>0</v>
      </c>
      <c r="Q4" s="228">
        <v>0</v>
      </c>
      <c r="R4" s="228"/>
      <c r="S4" s="14">
        <v>0</v>
      </c>
      <c r="T4" s="79">
        <v>1</v>
      </c>
      <c r="U4" s="85">
        <f t="shared" si="0"/>
        <v>379</v>
      </c>
      <c r="V4" s="23"/>
      <c r="W4" s="6"/>
    </row>
    <row r="5" spans="1:23" ht="18.600000000000001" customHeight="1">
      <c r="A5" s="202" t="s">
        <v>20</v>
      </c>
      <c r="B5" s="166"/>
      <c r="C5" s="20" t="s">
        <v>18</v>
      </c>
      <c r="D5" s="187">
        <v>144</v>
      </c>
      <c r="E5" s="203"/>
      <c r="F5" s="14">
        <v>71</v>
      </c>
      <c r="G5" s="15">
        <v>31</v>
      </c>
      <c r="H5" s="14">
        <v>0</v>
      </c>
      <c r="I5" s="228">
        <v>0</v>
      </c>
      <c r="J5" s="228"/>
      <c r="K5" s="14">
        <v>6</v>
      </c>
      <c r="L5" s="14">
        <v>0</v>
      </c>
      <c r="M5" s="228">
        <v>0</v>
      </c>
      <c r="N5" s="228"/>
      <c r="O5" s="14">
        <v>0</v>
      </c>
      <c r="P5" s="14">
        <v>0</v>
      </c>
      <c r="Q5" s="228">
        <v>2</v>
      </c>
      <c r="R5" s="228"/>
      <c r="S5" s="14">
        <v>0</v>
      </c>
      <c r="T5" s="79">
        <v>2</v>
      </c>
      <c r="U5" s="85">
        <f t="shared" si="0"/>
        <v>256</v>
      </c>
      <c r="V5" s="23"/>
      <c r="W5" s="6"/>
    </row>
    <row r="6" spans="1:23" ht="18.600000000000001" customHeight="1">
      <c r="A6" s="202" t="s">
        <v>21</v>
      </c>
      <c r="B6" s="166"/>
      <c r="C6" s="20" t="s">
        <v>18</v>
      </c>
      <c r="D6" s="187">
        <v>156</v>
      </c>
      <c r="E6" s="203"/>
      <c r="F6" s="14">
        <v>12</v>
      </c>
      <c r="G6" s="15">
        <v>28</v>
      </c>
      <c r="H6" s="14">
        <v>0</v>
      </c>
      <c r="I6" s="228">
        <v>0</v>
      </c>
      <c r="J6" s="228"/>
      <c r="K6" s="14">
        <v>6</v>
      </c>
      <c r="L6" s="14">
        <v>0</v>
      </c>
      <c r="M6" s="228">
        <v>0</v>
      </c>
      <c r="N6" s="228"/>
      <c r="O6" s="14">
        <v>12</v>
      </c>
      <c r="P6" s="14">
        <v>0</v>
      </c>
      <c r="Q6" s="228">
        <v>0</v>
      </c>
      <c r="R6" s="228"/>
      <c r="S6" s="14">
        <v>0</v>
      </c>
      <c r="T6" s="79">
        <v>0</v>
      </c>
      <c r="U6" s="85">
        <f t="shared" si="0"/>
        <v>214</v>
      </c>
      <c r="V6" s="23"/>
      <c r="W6" s="6"/>
    </row>
    <row r="7" spans="1:23" ht="18.600000000000001" customHeight="1">
      <c r="A7" s="202" t="s">
        <v>22</v>
      </c>
      <c r="B7" s="166"/>
      <c r="C7" s="20" t="s">
        <v>18</v>
      </c>
      <c r="D7" s="187">
        <v>108</v>
      </c>
      <c r="E7" s="203"/>
      <c r="F7" s="14">
        <v>64</v>
      </c>
      <c r="G7" s="15">
        <v>22</v>
      </c>
      <c r="H7" s="14">
        <v>0</v>
      </c>
      <c r="I7" s="228">
        <v>0</v>
      </c>
      <c r="J7" s="228"/>
      <c r="K7" s="14">
        <v>6</v>
      </c>
      <c r="L7" s="14">
        <v>4</v>
      </c>
      <c r="M7" s="228">
        <v>0</v>
      </c>
      <c r="N7" s="228"/>
      <c r="O7" s="14">
        <v>0</v>
      </c>
      <c r="P7" s="14">
        <v>0</v>
      </c>
      <c r="Q7" s="228">
        <v>2</v>
      </c>
      <c r="R7" s="228"/>
      <c r="S7" s="14">
        <v>5</v>
      </c>
      <c r="T7" s="79">
        <v>2</v>
      </c>
      <c r="U7" s="85">
        <f t="shared" si="0"/>
        <v>213</v>
      </c>
      <c r="V7" s="23"/>
      <c r="W7" s="6"/>
    </row>
    <row r="8" spans="1:23" ht="18.600000000000001" customHeight="1">
      <c r="A8" s="202" t="s">
        <v>23</v>
      </c>
      <c r="B8" s="166"/>
      <c r="C8" s="20" t="s">
        <v>18</v>
      </c>
      <c r="D8" s="187">
        <v>174</v>
      </c>
      <c r="E8" s="203"/>
      <c r="F8" s="14">
        <v>16</v>
      </c>
      <c r="G8" s="15">
        <v>6</v>
      </c>
      <c r="H8" s="14">
        <v>0</v>
      </c>
      <c r="I8" s="228">
        <v>0</v>
      </c>
      <c r="J8" s="228"/>
      <c r="K8" s="14">
        <v>0</v>
      </c>
      <c r="L8" s="14">
        <v>0</v>
      </c>
      <c r="M8" s="228">
        <v>0</v>
      </c>
      <c r="N8" s="228"/>
      <c r="O8" s="14">
        <v>12</v>
      </c>
      <c r="P8" s="14">
        <v>0</v>
      </c>
      <c r="Q8" s="228">
        <v>0</v>
      </c>
      <c r="R8" s="228"/>
      <c r="S8" s="14">
        <v>0</v>
      </c>
      <c r="T8" s="79">
        <v>0</v>
      </c>
      <c r="U8" s="85">
        <f t="shared" si="0"/>
        <v>208</v>
      </c>
      <c r="V8" s="12"/>
      <c r="W8" s="6"/>
    </row>
    <row r="9" spans="1:23" ht="18.600000000000001" customHeight="1">
      <c r="A9" s="202" t="s">
        <v>25</v>
      </c>
      <c r="B9" s="166"/>
      <c r="C9" s="20" t="s">
        <v>18</v>
      </c>
      <c r="D9" s="187">
        <v>168</v>
      </c>
      <c r="E9" s="203"/>
      <c r="F9" s="14">
        <v>12</v>
      </c>
      <c r="G9" s="15">
        <v>22</v>
      </c>
      <c r="H9" s="14">
        <v>0</v>
      </c>
      <c r="I9" s="228">
        <v>0</v>
      </c>
      <c r="J9" s="228"/>
      <c r="K9" s="14">
        <v>0</v>
      </c>
      <c r="L9" s="14">
        <v>0</v>
      </c>
      <c r="M9" s="229">
        <v>3</v>
      </c>
      <c r="N9" s="229"/>
      <c r="O9" s="14">
        <v>0</v>
      </c>
      <c r="P9" s="14">
        <v>0</v>
      </c>
      <c r="Q9" s="228">
        <v>1</v>
      </c>
      <c r="R9" s="228"/>
      <c r="S9" s="14">
        <v>0</v>
      </c>
      <c r="T9" s="79">
        <v>0</v>
      </c>
      <c r="U9" s="85">
        <f t="shared" si="0"/>
        <v>206</v>
      </c>
      <c r="V9" s="77"/>
      <c r="W9" s="6"/>
    </row>
    <row r="10" spans="1:23" ht="18.600000000000001" customHeight="1">
      <c r="A10" s="202" t="s">
        <v>27</v>
      </c>
      <c r="B10" s="166"/>
      <c r="C10" s="20" t="s">
        <v>18</v>
      </c>
      <c r="D10" s="187">
        <v>144</v>
      </c>
      <c r="E10" s="203"/>
      <c r="F10" s="14">
        <v>12</v>
      </c>
      <c r="G10" s="15">
        <v>2</v>
      </c>
      <c r="H10" s="14">
        <v>0</v>
      </c>
      <c r="I10" s="228">
        <v>0</v>
      </c>
      <c r="J10" s="228"/>
      <c r="K10" s="15">
        <v>6</v>
      </c>
      <c r="L10" s="14">
        <v>0</v>
      </c>
      <c r="M10" s="228">
        <v>0</v>
      </c>
      <c r="N10" s="228"/>
      <c r="O10" s="14">
        <v>12</v>
      </c>
      <c r="P10" s="14">
        <v>0</v>
      </c>
      <c r="Q10" s="228">
        <v>0</v>
      </c>
      <c r="R10" s="228"/>
      <c r="S10" s="14">
        <v>0</v>
      </c>
      <c r="T10" s="79">
        <v>0</v>
      </c>
      <c r="U10" s="85">
        <f t="shared" si="0"/>
        <v>176</v>
      </c>
      <c r="V10" s="83"/>
      <c r="W10" s="6"/>
    </row>
    <row r="11" spans="1:23" s="6" customFormat="1" ht="18.600000000000001" customHeight="1">
      <c r="A11" s="202" t="s">
        <v>26</v>
      </c>
      <c r="B11" s="166"/>
      <c r="C11" s="20" t="s">
        <v>18</v>
      </c>
      <c r="D11" s="187">
        <v>108</v>
      </c>
      <c r="E11" s="203"/>
      <c r="F11" s="14">
        <v>38</v>
      </c>
      <c r="G11" s="15">
        <v>22</v>
      </c>
      <c r="H11" s="14">
        <v>0</v>
      </c>
      <c r="I11" s="228">
        <v>0</v>
      </c>
      <c r="J11" s="228"/>
      <c r="K11" s="14">
        <v>0</v>
      </c>
      <c r="L11" s="14">
        <v>0</v>
      </c>
      <c r="M11" s="228">
        <v>0</v>
      </c>
      <c r="N11" s="228"/>
      <c r="O11" s="14">
        <v>0</v>
      </c>
      <c r="P11" s="14">
        <v>0</v>
      </c>
      <c r="Q11" s="228">
        <v>5</v>
      </c>
      <c r="R11" s="228"/>
      <c r="S11" s="14">
        <v>0</v>
      </c>
      <c r="T11" s="79">
        <v>1</v>
      </c>
      <c r="U11" s="85">
        <f t="shared" si="0"/>
        <v>174</v>
      </c>
      <c r="V11" s="75"/>
    </row>
    <row r="12" spans="1:23" ht="18.600000000000001" customHeight="1">
      <c r="A12" s="202" t="s">
        <v>28</v>
      </c>
      <c r="B12" s="166"/>
      <c r="C12" s="20" t="s">
        <v>18</v>
      </c>
      <c r="D12" s="187">
        <v>84</v>
      </c>
      <c r="E12" s="203"/>
      <c r="F12" s="14">
        <v>68</v>
      </c>
      <c r="G12" s="15">
        <v>6</v>
      </c>
      <c r="H12" s="14">
        <v>0</v>
      </c>
      <c r="I12" s="228">
        <v>0</v>
      </c>
      <c r="J12" s="228"/>
      <c r="K12" s="14">
        <v>0</v>
      </c>
      <c r="L12" s="14">
        <v>0</v>
      </c>
      <c r="M12" s="228">
        <v>0</v>
      </c>
      <c r="N12" s="228"/>
      <c r="O12" s="14">
        <v>0</v>
      </c>
      <c r="P12" s="14">
        <v>0</v>
      </c>
      <c r="Q12" s="228">
        <v>2</v>
      </c>
      <c r="R12" s="228"/>
      <c r="S12" s="14">
        <v>0</v>
      </c>
      <c r="T12" s="79">
        <v>0</v>
      </c>
      <c r="U12" s="85">
        <f t="shared" si="0"/>
        <v>160</v>
      </c>
      <c r="V12" s="23"/>
      <c r="W12" s="6"/>
    </row>
    <row r="13" spans="1:23" ht="18.600000000000001" customHeight="1">
      <c r="A13" s="202" t="s">
        <v>29</v>
      </c>
      <c r="B13" s="166"/>
      <c r="C13" s="20" t="s">
        <v>18</v>
      </c>
      <c r="D13" s="187">
        <v>120</v>
      </c>
      <c r="E13" s="203"/>
      <c r="F13" s="14">
        <v>3</v>
      </c>
      <c r="G13" s="15">
        <v>6</v>
      </c>
      <c r="H13" s="14">
        <v>0</v>
      </c>
      <c r="I13" s="228">
        <v>0</v>
      </c>
      <c r="J13" s="228"/>
      <c r="K13" s="14">
        <v>0</v>
      </c>
      <c r="L13" s="14">
        <v>0</v>
      </c>
      <c r="M13" s="228">
        <v>6</v>
      </c>
      <c r="N13" s="228"/>
      <c r="O13" s="14">
        <v>12</v>
      </c>
      <c r="P13" s="14">
        <v>1</v>
      </c>
      <c r="Q13" s="228">
        <v>4</v>
      </c>
      <c r="R13" s="228"/>
      <c r="S13" s="14">
        <v>0</v>
      </c>
      <c r="T13" s="79">
        <v>0</v>
      </c>
      <c r="U13" s="85">
        <f t="shared" si="0"/>
        <v>152</v>
      </c>
      <c r="V13" s="23"/>
      <c r="W13" s="6"/>
    </row>
    <row r="14" spans="1:23" ht="18.600000000000001" customHeight="1">
      <c r="A14" s="202" t="s">
        <v>30</v>
      </c>
      <c r="B14" s="166"/>
      <c r="C14" s="20" t="s">
        <v>18</v>
      </c>
      <c r="D14" s="187">
        <v>81</v>
      </c>
      <c r="E14" s="203"/>
      <c r="F14" s="14">
        <v>49</v>
      </c>
      <c r="G14" s="15">
        <v>8</v>
      </c>
      <c r="H14" s="14">
        <v>0</v>
      </c>
      <c r="I14" s="228">
        <v>0</v>
      </c>
      <c r="J14" s="228"/>
      <c r="K14" s="14">
        <v>6</v>
      </c>
      <c r="L14" s="14">
        <v>0</v>
      </c>
      <c r="M14" s="228">
        <v>0</v>
      </c>
      <c r="N14" s="228"/>
      <c r="O14" s="14">
        <v>0</v>
      </c>
      <c r="P14" s="14">
        <v>0</v>
      </c>
      <c r="Q14" s="228">
        <v>0</v>
      </c>
      <c r="R14" s="228"/>
      <c r="S14" s="14">
        <v>0</v>
      </c>
      <c r="T14" s="79">
        <v>0</v>
      </c>
      <c r="U14" s="85">
        <f t="shared" si="0"/>
        <v>144</v>
      </c>
      <c r="V14" s="23"/>
      <c r="W14" s="6"/>
    </row>
    <row r="15" spans="1:23" ht="18.600000000000001" customHeight="1">
      <c r="A15" s="202" t="s">
        <v>31</v>
      </c>
      <c r="B15" s="166"/>
      <c r="C15" s="20" t="s">
        <v>18</v>
      </c>
      <c r="D15" s="187">
        <v>48</v>
      </c>
      <c r="E15" s="203"/>
      <c r="F15" s="14">
        <v>68</v>
      </c>
      <c r="G15" s="15">
        <v>4</v>
      </c>
      <c r="H15" s="14">
        <v>0</v>
      </c>
      <c r="I15" s="228">
        <v>0</v>
      </c>
      <c r="J15" s="228"/>
      <c r="K15" s="14">
        <v>12</v>
      </c>
      <c r="L15" s="14">
        <v>0</v>
      </c>
      <c r="M15" s="228">
        <v>3</v>
      </c>
      <c r="N15" s="228"/>
      <c r="O15" s="14">
        <v>0</v>
      </c>
      <c r="P15" s="14">
        <v>0</v>
      </c>
      <c r="Q15" s="228">
        <v>3</v>
      </c>
      <c r="R15" s="228"/>
      <c r="S15" s="14">
        <v>0</v>
      </c>
      <c r="T15" s="79">
        <v>0</v>
      </c>
      <c r="U15" s="85">
        <f t="shared" si="0"/>
        <v>138</v>
      </c>
      <c r="V15" s="12" t="s">
        <v>24</v>
      </c>
      <c r="W15" s="6"/>
    </row>
    <row r="16" spans="1:23" ht="18.600000000000001" customHeight="1">
      <c r="A16" s="202" t="s">
        <v>32</v>
      </c>
      <c r="B16" s="166"/>
      <c r="C16" s="20" t="s">
        <v>18</v>
      </c>
      <c r="D16" s="187">
        <v>60</v>
      </c>
      <c r="E16" s="203"/>
      <c r="F16" s="14">
        <v>58</v>
      </c>
      <c r="G16" s="15">
        <v>6</v>
      </c>
      <c r="H16" s="14">
        <v>0</v>
      </c>
      <c r="I16" s="228">
        <v>0</v>
      </c>
      <c r="J16" s="228"/>
      <c r="K16" s="14">
        <v>6</v>
      </c>
      <c r="L16" s="14">
        <v>4</v>
      </c>
      <c r="M16" s="228">
        <v>3</v>
      </c>
      <c r="N16" s="228"/>
      <c r="O16" s="14">
        <v>0</v>
      </c>
      <c r="P16" s="14">
        <v>0</v>
      </c>
      <c r="Q16" s="228">
        <v>1</v>
      </c>
      <c r="R16" s="228"/>
      <c r="S16" s="14">
        <v>0</v>
      </c>
      <c r="T16" s="79">
        <v>0</v>
      </c>
      <c r="U16" s="85">
        <f t="shared" si="0"/>
        <v>138</v>
      </c>
      <c r="V16" s="23"/>
      <c r="W16" s="6"/>
    </row>
    <row r="17" spans="1:23" ht="18.600000000000001" customHeight="1">
      <c r="A17" s="202" t="s">
        <v>33</v>
      </c>
      <c r="B17" s="166"/>
      <c r="C17" s="20" t="s">
        <v>18</v>
      </c>
      <c r="D17" s="187">
        <v>70</v>
      </c>
      <c r="E17" s="203"/>
      <c r="F17" s="14">
        <v>34</v>
      </c>
      <c r="G17" s="15">
        <v>6</v>
      </c>
      <c r="H17" s="14">
        <v>0</v>
      </c>
      <c r="I17" s="228">
        <v>0</v>
      </c>
      <c r="J17" s="228"/>
      <c r="K17" s="14">
        <v>0</v>
      </c>
      <c r="L17" s="14">
        <v>0</v>
      </c>
      <c r="M17" s="228">
        <v>6</v>
      </c>
      <c r="N17" s="228"/>
      <c r="O17" s="14">
        <v>0</v>
      </c>
      <c r="P17" s="14">
        <v>5</v>
      </c>
      <c r="Q17" s="228">
        <v>0</v>
      </c>
      <c r="R17" s="228"/>
      <c r="S17" s="14">
        <v>5</v>
      </c>
      <c r="T17" s="79">
        <v>0</v>
      </c>
      <c r="U17" s="85">
        <f t="shared" si="0"/>
        <v>126</v>
      </c>
      <c r="V17" s="12"/>
      <c r="W17" s="6"/>
    </row>
    <row r="18" spans="1:23" ht="18.600000000000001" customHeight="1">
      <c r="A18" s="202" t="s">
        <v>34</v>
      </c>
      <c r="B18" s="166"/>
      <c r="C18" s="20" t="s">
        <v>18</v>
      </c>
      <c r="D18" s="187">
        <v>48</v>
      </c>
      <c r="E18" s="203"/>
      <c r="F18" s="14">
        <v>52</v>
      </c>
      <c r="G18" s="15">
        <v>4</v>
      </c>
      <c r="H18" s="14">
        <v>0</v>
      </c>
      <c r="I18" s="228">
        <v>0</v>
      </c>
      <c r="J18" s="228"/>
      <c r="K18" s="14">
        <v>6</v>
      </c>
      <c r="L18" s="14">
        <v>0</v>
      </c>
      <c r="M18" s="228">
        <v>3</v>
      </c>
      <c r="N18" s="228"/>
      <c r="O18" s="14">
        <v>0</v>
      </c>
      <c r="P18" s="14">
        <v>0</v>
      </c>
      <c r="Q18" s="228">
        <v>4</v>
      </c>
      <c r="R18" s="228"/>
      <c r="S18" s="14">
        <v>6</v>
      </c>
      <c r="T18" s="79">
        <v>0</v>
      </c>
      <c r="U18" s="85">
        <f t="shared" si="0"/>
        <v>123</v>
      </c>
      <c r="V18" s="23"/>
      <c r="W18" s="6"/>
    </row>
    <row r="19" spans="1:23" ht="18.600000000000001" customHeight="1">
      <c r="A19" s="202" t="s">
        <v>35</v>
      </c>
      <c r="B19" s="166"/>
      <c r="C19" s="20" t="s">
        <v>18</v>
      </c>
      <c r="D19" s="187">
        <v>60</v>
      </c>
      <c r="E19" s="203"/>
      <c r="F19" s="14">
        <v>38</v>
      </c>
      <c r="G19" s="15">
        <v>6</v>
      </c>
      <c r="H19" s="14">
        <v>0</v>
      </c>
      <c r="I19" s="228">
        <v>0</v>
      </c>
      <c r="J19" s="228"/>
      <c r="K19" s="14">
        <v>0</v>
      </c>
      <c r="L19" s="14">
        <v>0</v>
      </c>
      <c r="M19" s="228">
        <v>6</v>
      </c>
      <c r="N19" s="228"/>
      <c r="O19" s="14">
        <v>0</v>
      </c>
      <c r="P19" s="14">
        <v>5</v>
      </c>
      <c r="Q19" s="228">
        <v>3</v>
      </c>
      <c r="R19" s="228"/>
      <c r="S19" s="14">
        <v>2</v>
      </c>
      <c r="T19" s="79">
        <v>1</v>
      </c>
      <c r="U19" s="85">
        <f t="shared" si="0"/>
        <v>121</v>
      </c>
      <c r="V19" s="23"/>
      <c r="W19" s="6"/>
    </row>
    <row r="20" spans="1:23" ht="18.600000000000001" customHeight="1">
      <c r="A20" s="202" t="s">
        <v>36</v>
      </c>
      <c r="B20" s="166"/>
      <c r="C20" s="20" t="s">
        <v>18</v>
      </c>
      <c r="D20" s="187">
        <v>72</v>
      </c>
      <c r="E20" s="203"/>
      <c r="F20" s="14">
        <v>32</v>
      </c>
      <c r="G20" s="15">
        <v>8</v>
      </c>
      <c r="H20" s="14">
        <v>0</v>
      </c>
      <c r="I20" s="228">
        <v>0</v>
      </c>
      <c r="J20" s="228"/>
      <c r="K20" s="14">
        <v>0</v>
      </c>
      <c r="L20" s="14">
        <v>0</v>
      </c>
      <c r="M20" s="228">
        <v>0</v>
      </c>
      <c r="N20" s="228"/>
      <c r="O20" s="14">
        <v>0</v>
      </c>
      <c r="P20" s="15">
        <v>5</v>
      </c>
      <c r="Q20" s="228">
        <v>3</v>
      </c>
      <c r="R20" s="228"/>
      <c r="S20" s="14">
        <v>0</v>
      </c>
      <c r="T20" s="79">
        <v>0</v>
      </c>
      <c r="U20" s="85">
        <f t="shared" si="0"/>
        <v>120</v>
      </c>
      <c r="V20" s="23"/>
      <c r="W20" s="6"/>
    </row>
    <row r="21" spans="1:23" ht="18.600000000000001" customHeight="1">
      <c r="A21" s="202" t="s">
        <v>37</v>
      </c>
      <c r="B21" s="166"/>
      <c r="C21" s="20" t="s">
        <v>18</v>
      </c>
      <c r="D21" s="187">
        <v>78</v>
      </c>
      <c r="E21" s="203"/>
      <c r="F21" s="14">
        <v>9</v>
      </c>
      <c r="G21" s="15">
        <v>2</v>
      </c>
      <c r="H21" s="14">
        <v>0</v>
      </c>
      <c r="I21" s="228">
        <v>0</v>
      </c>
      <c r="J21" s="228"/>
      <c r="K21" s="14">
        <v>6</v>
      </c>
      <c r="L21" s="14">
        <v>8</v>
      </c>
      <c r="M21" s="228">
        <v>0</v>
      </c>
      <c r="N21" s="228"/>
      <c r="O21" s="14">
        <v>0</v>
      </c>
      <c r="P21" s="14">
        <v>5</v>
      </c>
      <c r="Q21" s="228">
        <v>5</v>
      </c>
      <c r="R21" s="228"/>
      <c r="S21" s="14">
        <v>0</v>
      </c>
      <c r="T21" s="79">
        <v>0</v>
      </c>
      <c r="U21" s="85">
        <f t="shared" si="0"/>
        <v>113</v>
      </c>
      <c r="V21" s="12"/>
      <c r="W21" s="6"/>
    </row>
    <row r="22" spans="1:23" ht="18.600000000000001" customHeight="1">
      <c r="A22" s="202" t="s">
        <v>38</v>
      </c>
      <c r="B22" s="166"/>
      <c r="C22" s="20" t="s">
        <v>18</v>
      </c>
      <c r="D22" s="187">
        <v>60</v>
      </c>
      <c r="E22" s="203"/>
      <c r="F22" s="14">
        <v>0</v>
      </c>
      <c r="G22" s="15">
        <v>10</v>
      </c>
      <c r="H22" s="14">
        <v>0</v>
      </c>
      <c r="I22" s="228">
        <v>0</v>
      </c>
      <c r="J22" s="228"/>
      <c r="K22" s="14">
        <v>0</v>
      </c>
      <c r="L22" s="14">
        <v>0</v>
      </c>
      <c r="M22" s="228">
        <v>9</v>
      </c>
      <c r="N22" s="228"/>
      <c r="O22" s="14">
        <v>12</v>
      </c>
      <c r="P22" s="14">
        <v>5</v>
      </c>
      <c r="Q22" s="228">
        <v>2</v>
      </c>
      <c r="R22" s="228"/>
      <c r="S22" s="14">
        <v>0</v>
      </c>
      <c r="T22" s="79">
        <v>0</v>
      </c>
      <c r="U22" s="85">
        <f t="shared" si="0"/>
        <v>98</v>
      </c>
      <c r="V22" s="23"/>
      <c r="W22" s="6"/>
    </row>
    <row r="23" spans="1:23" ht="18.600000000000001" customHeight="1">
      <c r="A23" s="202" t="s">
        <v>39</v>
      </c>
      <c r="B23" s="166"/>
      <c r="C23" s="20" t="s">
        <v>18</v>
      </c>
      <c r="D23" s="187">
        <v>48</v>
      </c>
      <c r="E23" s="203"/>
      <c r="F23" s="14">
        <v>6</v>
      </c>
      <c r="G23" s="15">
        <v>6</v>
      </c>
      <c r="H23" s="14">
        <v>0</v>
      </c>
      <c r="I23" s="228">
        <v>0</v>
      </c>
      <c r="J23" s="228"/>
      <c r="K23" s="14">
        <v>0</v>
      </c>
      <c r="L23" s="14">
        <v>0</v>
      </c>
      <c r="M23" s="228">
        <v>3</v>
      </c>
      <c r="N23" s="228"/>
      <c r="O23" s="14">
        <v>12</v>
      </c>
      <c r="P23" s="14">
        <v>0</v>
      </c>
      <c r="Q23" s="228">
        <v>3</v>
      </c>
      <c r="R23" s="228"/>
      <c r="S23" s="14">
        <v>0</v>
      </c>
      <c r="T23" s="79">
        <v>0</v>
      </c>
      <c r="U23" s="85">
        <f t="shared" si="0"/>
        <v>78</v>
      </c>
      <c r="V23" s="23"/>
      <c r="W23" s="6"/>
    </row>
    <row r="24" spans="1:23" ht="18.600000000000001" customHeight="1">
      <c r="A24" s="202" t="s">
        <v>40</v>
      </c>
      <c r="B24" s="166"/>
      <c r="C24" s="20" t="s">
        <v>18</v>
      </c>
      <c r="D24" s="187">
        <v>30</v>
      </c>
      <c r="E24" s="203"/>
      <c r="F24" s="14">
        <v>20</v>
      </c>
      <c r="G24" s="15">
        <v>2</v>
      </c>
      <c r="H24" s="14">
        <v>0</v>
      </c>
      <c r="I24" s="228">
        <v>0</v>
      </c>
      <c r="J24" s="228"/>
      <c r="K24" s="14">
        <v>0</v>
      </c>
      <c r="L24" s="14">
        <v>0</v>
      </c>
      <c r="M24" s="228">
        <v>0</v>
      </c>
      <c r="N24" s="228"/>
      <c r="O24" s="14">
        <v>0</v>
      </c>
      <c r="P24" s="14">
        <v>0</v>
      </c>
      <c r="Q24" s="228">
        <v>0</v>
      </c>
      <c r="R24" s="228"/>
      <c r="S24" s="14">
        <v>5</v>
      </c>
      <c r="T24" s="79">
        <v>0</v>
      </c>
      <c r="U24" s="85">
        <f t="shared" si="0"/>
        <v>57</v>
      </c>
      <c r="V24" s="12"/>
      <c r="W24" s="6"/>
    </row>
    <row r="25" spans="1:23" ht="18.600000000000001" customHeight="1">
      <c r="A25" s="211" t="s">
        <v>41</v>
      </c>
      <c r="B25" s="212"/>
      <c r="C25" s="21" t="s">
        <v>18</v>
      </c>
      <c r="D25" s="213">
        <v>24</v>
      </c>
      <c r="E25" s="214"/>
      <c r="F25" s="16">
        <v>6</v>
      </c>
      <c r="G25" s="17">
        <v>2</v>
      </c>
      <c r="H25" s="16">
        <v>0</v>
      </c>
      <c r="I25" s="215">
        <v>0</v>
      </c>
      <c r="J25" s="215"/>
      <c r="K25" s="16">
        <v>6</v>
      </c>
      <c r="L25" s="16">
        <v>4</v>
      </c>
      <c r="M25" s="215">
        <v>3</v>
      </c>
      <c r="N25" s="215"/>
      <c r="O25" s="16">
        <v>0</v>
      </c>
      <c r="P25" s="17">
        <v>5</v>
      </c>
      <c r="Q25" s="215">
        <v>0</v>
      </c>
      <c r="R25" s="215"/>
      <c r="S25" s="16">
        <v>5</v>
      </c>
      <c r="T25" s="80">
        <v>0</v>
      </c>
      <c r="U25" s="86">
        <f t="shared" si="0"/>
        <v>55</v>
      </c>
      <c r="V25" s="24"/>
      <c r="W25" s="6"/>
    </row>
    <row r="26" spans="1:23" s="1" customFormat="1" ht="18.600000000000001" customHeight="1">
      <c r="A26" s="220" t="s">
        <v>154</v>
      </c>
      <c r="B26" s="221"/>
      <c r="C26" s="21" t="s">
        <v>18</v>
      </c>
      <c r="D26" s="222">
        <v>60</v>
      </c>
      <c r="E26" s="222"/>
      <c r="F26" s="18">
        <v>54</v>
      </c>
      <c r="G26" s="18">
        <v>4</v>
      </c>
      <c r="H26" s="18"/>
      <c r="I26" s="223"/>
      <c r="J26" s="223"/>
      <c r="K26" s="18">
        <v>6</v>
      </c>
      <c r="L26" s="18"/>
      <c r="M26" s="223"/>
      <c r="N26" s="223"/>
      <c r="O26" s="18"/>
      <c r="P26" s="18"/>
      <c r="Q26" s="224">
        <v>8</v>
      </c>
      <c r="R26" s="225"/>
      <c r="S26" s="18"/>
      <c r="T26" s="81">
        <v>0</v>
      </c>
      <c r="U26" s="87">
        <f t="shared" si="0"/>
        <v>132</v>
      </c>
      <c r="V26" s="12" t="s">
        <v>152</v>
      </c>
      <c r="W26" s="6"/>
    </row>
    <row r="27" spans="1:23" s="1" customFormat="1" ht="18.600000000000001" customHeight="1" thickBot="1">
      <c r="A27" s="216" t="s">
        <v>153</v>
      </c>
      <c r="B27" s="217"/>
      <c r="C27" s="22" t="s">
        <v>18</v>
      </c>
      <c r="D27" s="218">
        <v>60</v>
      </c>
      <c r="E27" s="218"/>
      <c r="F27" s="25">
        <v>32</v>
      </c>
      <c r="G27" s="25">
        <v>0</v>
      </c>
      <c r="H27" s="25">
        <v>0</v>
      </c>
      <c r="I27" s="219">
        <v>0</v>
      </c>
      <c r="J27" s="219"/>
      <c r="K27" s="25">
        <v>0</v>
      </c>
      <c r="L27" s="25">
        <v>0</v>
      </c>
      <c r="M27" s="219">
        <v>3</v>
      </c>
      <c r="N27" s="219"/>
      <c r="O27" s="25">
        <v>12</v>
      </c>
      <c r="P27" s="25">
        <v>5</v>
      </c>
      <c r="Q27" s="219">
        <v>0</v>
      </c>
      <c r="R27" s="219"/>
      <c r="S27" s="25">
        <v>0</v>
      </c>
      <c r="T27" s="82">
        <v>0</v>
      </c>
      <c r="U27" s="88">
        <f t="shared" si="0"/>
        <v>112</v>
      </c>
      <c r="V27" s="12" t="s">
        <v>152</v>
      </c>
      <c r="W27" s="6"/>
    </row>
    <row r="28" spans="1:23" s="1" customFormat="1" ht="18.600000000000001" customHeight="1" thickBot="1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W28" s="6"/>
    </row>
    <row r="29" spans="1:23" ht="18.600000000000001" customHeight="1">
      <c r="A29" s="148" t="s">
        <v>42</v>
      </c>
      <c r="B29" s="149"/>
      <c r="C29" s="19" t="s">
        <v>43</v>
      </c>
      <c r="D29" s="193">
        <v>108</v>
      </c>
      <c r="E29" s="150"/>
      <c r="F29" s="65">
        <v>3</v>
      </c>
      <c r="G29" s="31">
        <v>16</v>
      </c>
      <c r="H29" s="65">
        <v>0</v>
      </c>
      <c r="I29" s="207">
        <v>0</v>
      </c>
      <c r="J29" s="207"/>
      <c r="K29" s="65">
        <v>0</v>
      </c>
      <c r="L29" s="65">
        <v>3</v>
      </c>
      <c r="M29" s="207">
        <v>0</v>
      </c>
      <c r="N29" s="207"/>
      <c r="O29" s="65">
        <v>12</v>
      </c>
      <c r="P29" s="65">
        <v>0</v>
      </c>
      <c r="Q29" s="207">
        <v>0</v>
      </c>
      <c r="R29" s="207"/>
      <c r="S29" s="65">
        <v>5</v>
      </c>
      <c r="T29" s="90">
        <v>0</v>
      </c>
      <c r="U29" s="93">
        <f>SUM(D29:T29)</f>
        <v>147</v>
      </c>
      <c r="V29" s="50"/>
      <c r="W29" s="6"/>
    </row>
    <row r="30" spans="1:23" ht="18.600000000000001" customHeight="1">
      <c r="A30" s="202" t="s">
        <v>44</v>
      </c>
      <c r="B30" s="166"/>
      <c r="C30" s="20" t="s">
        <v>43</v>
      </c>
      <c r="D30" s="187">
        <v>72</v>
      </c>
      <c r="E30" s="203"/>
      <c r="F30" s="66">
        <v>24</v>
      </c>
      <c r="G30" s="4">
        <v>22</v>
      </c>
      <c r="H30" s="66">
        <v>0</v>
      </c>
      <c r="I30" s="206">
        <v>0</v>
      </c>
      <c r="J30" s="206"/>
      <c r="K30" s="66">
        <v>6</v>
      </c>
      <c r="L30" s="66">
        <v>0</v>
      </c>
      <c r="M30" s="206">
        <v>9</v>
      </c>
      <c r="N30" s="206"/>
      <c r="O30" s="66">
        <v>0</v>
      </c>
      <c r="P30" s="66">
        <v>5</v>
      </c>
      <c r="Q30" s="206">
        <v>4</v>
      </c>
      <c r="R30" s="206"/>
      <c r="S30" s="66">
        <v>0</v>
      </c>
      <c r="T30" s="91">
        <v>0</v>
      </c>
      <c r="U30" s="94">
        <f>SUM(D30:T30)</f>
        <v>142</v>
      </c>
      <c r="V30" s="23"/>
      <c r="W30" s="6"/>
    </row>
    <row r="31" spans="1:23" ht="18.600000000000001" customHeight="1">
      <c r="A31" s="202" t="s">
        <v>45</v>
      </c>
      <c r="B31" s="166"/>
      <c r="C31" s="20" t="s">
        <v>43</v>
      </c>
      <c r="D31" s="187">
        <v>72</v>
      </c>
      <c r="E31" s="203"/>
      <c r="F31" s="66">
        <v>16</v>
      </c>
      <c r="G31" s="4">
        <v>31</v>
      </c>
      <c r="H31" s="66">
        <v>0</v>
      </c>
      <c r="I31" s="206">
        <v>0</v>
      </c>
      <c r="J31" s="206"/>
      <c r="K31" s="66">
        <v>0</v>
      </c>
      <c r="L31" s="66">
        <v>0</v>
      </c>
      <c r="M31" s="206">
        <v>0</v>
      </c>
      <c r="N31" s="206"/>
      <c r="O31" s="66">
        <v>12</v>
      </c>
      <c r="P31" s="66">
        <v>0</v>
      </c>
      <c r="Q31" s="206">
        <v>0</v>
      </c>
      <c r="R31" s="206"/>
      <c r="S31" s="66">
        <v>0</v>
      </c>
      <c r="T31" s="91">
        <v>0</v>
      </c>
      <c r="U31" s="94">
        <f>SUM(D31:T31)</f>
        <v>131</v>
      </c>
      <c r="V31" s="23"/>
      <c r="W31" s="6"/>
    </row>
    <row r="32" spans="1:23" ht="18.600000000000001" customHeight="1" thickBot="1">
      <c r="A32" s="152" t="s">
        <v>46</v>
      </c>
      <c r="B32" s="153"/>
      <c r="C32" s="22" t="s">
        <v>43</v>
      </c>
      <c r="D32" s="199">
        <v>66</v>
      </c>
      <c r="E32" s="154"/>
      <c r="F32" s="67">
        <v>21</v>
      </c>
      <c r="G32" s="49">
        <v>4</v>
      </c>
      <c r="H32" s="67">
        <v>0</v>
      </c>
      <c r="I32" s="205">
        <v>0</v>
      </c>
      <c r="J32" s="205"/>
      <c r="K32" s="67">
        <v>0</v>
      </c>
      <c r="L32" s="67">
        <v>0</v>
      </c>
      <c r="M32" s="164">
        <v>3</v>
      </c>
      <c r="N32" s="164"/>
      <c r="O32" s="67">
        <v>12</v>
      </c>
      <c r="P32" s="67">
        <v>5</v>
      </c>
      <c r="Q32" s="205">
        <v>0</v>
      </c>
      <c r="R32" s="205"/>
      <c r="S32" s="67">
        <v>0</v>
      </c>
      <c r="T32" s="92">
        <v>0</v>
      </c>
      <c r="U32" s="88">
        <f>SUM(D32:T32)</f>
        <v>111</v>
      </c>
      <c r="V32" s="51"/>
      <c r="W32" s="6"/>
    </row>
    <row r="33" spans="1:23" s="1" customFormat="1" ht="18.600000000000001" customHeight="1" thickBo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6"/>
      <c r="W33" s="6"/>
    </row>
    <row r="34" spans="1:23" ht="18.600000000000001" customHeight="1">
      <c r="A34" s="148" t="s">
        <v>47</v>
      </c>
      <c r="B34" s="149"/>
      <c r="C34" s="29" t="s">
        <v>48</v>
      </c>
      <c r="D34" s="150">
        <v>150</v>
      </c>
      <c r="E34" s="150"/>
      <c r="F34" s="30">
        <v>9</v>
      </c>
      <c r="G34" s="31">
        <v>64</v>
      </c>
      <c r="H34" s="30">
        <v>0</v>
      </c>
      <c r="I34" s="151">
        <v>10</v>
      </c>
      <c r="J34" s="151"/>
      <c r="K34" s="30">
        <v>0</v>
      </c>
      <c r="L34" s="30">
        <v>0</v>
      </c>
      <c r="M34" s="151">
        <v>0</v>
      </c>
      <c r="N34" s="151"/>
      <c r="O34" s="30">
        <v>0</v>
      </c>
      <c r="P34" s="30">
        <v>0</v>
      </c>
      <c r="Q34" s="151">
        <v>0</v>
      </c>
      <c r="R34" s="151"/>
      <c r="S34" s="30">
        <v>0</v>
      </c>
      <c r="T34" s="32">
        <v>0</v>
      </c>
      <c r="U34" s="84">
        <f t="shared" ref="U34:U39" si="1">SUM(D34:T34)</f>
        <v>233</v>
      </c>
      <c r="V34" s="50"/>
      <c r="W34" s="6"/>
    </row>
    <row r="35" spans="1:23" ht="18.600000000000001" customHeight="1">
      <c r="A35" s="202" t="s">
        <v>49</v>
      </c>
      <c r="B35" s="166"/>
      <c r="C35" s="2" t="s">
        <v>48</v>
      </c>
      <c r="D35" s="203">
        <v>138</v>
      </c>
      <c r="E35" s="203"/>
      <c r="F35" s="3">
        <v>3</v>
      </c>
      <c r="G35" s="4">
        <v>52</v>
      </c>
      <c r="H35" s="3">
        <v>0</v>
      </c>
      <c r="I35" s="204">
        <v>10</v>
      </c>
      <c r="J35" s="204"/>
      <c r="K35" s="3">
        <v>0</v>
      </c>
      <c r="L35" s="3">
        <v>0</v>
      </c>
      <c r="M35" s="204">
        <v>3</v>
      </c>
      <c r="N35" s="204"/>
      <c r="O35" s="3">
        <v>12</v>
      </c>
      <c r="P35" s="3">
        <v>0</v>
      </c>
      <c r="Q35" s="204">
        <v>0</v>
      </c>
      <c r="R35" s="204"/>
      <c r="S35" s="3">
        <v>0</v>
      </c>
      <c r="T35" s="33">
        <v>2</v>
      </c>
      <c r="U35" s="96">
        <f t="shared" si="1"/>
        <v>220</v>
      </c>
      <c r="V35" s="23"/>
      <c r="W35" s="6"/>
    </row>
    <row r="36" spans="1:23" ht="18.600000000000001" customHeight="1">
      <c r="A36" s="202" t="s">
        <v>50</v>
      </c>
      <c r="B36" s="166"/>
      <c r="C36" s="2" t="s">
        <v>48</v>
      </c>
      <c r="D36" s="203">
        <v>102</v>
      </c>
      <c r="E36" s="203"/>
      <c r="F36" s="3">
        <v>53</v>
      </c>
      <c r="G36" s="4">
        <v>31</v>
      </c>
      <c r="H36" s="3">
        <v>0</v>
      </c>
      <c r="I36" s="204">
        <v>0</v>
      </c>
      <c r="J36" s="204"/>
      <c r="K36" s="3">
        <v>6</v>
      </c>
      <c r="L36" s="3">
        <v>0</v>
      </c>
      <c r="M36" s="204">
        <v>0</v>
      </c>
      <c r="N36" s="204"/>
      <c r="O36" s="3">
        <v>0</v>
      </c>
      <c r="P36" s="3">
        <v>5</v>
      </c>
      <c r="Q36" s="204">
        <v>0</v>
      </c>
      <c r="R36" s="204"/>
      <c r="S36" s="3">
        <v>0</v>
      </c>
      <c r="T36" s="33">
        <v>0</v>
      </c>
      <c r="U36" s="96">
        <f t="shared" si="1"/>
        <v>197</v>
      </c>
      <c r="V36" s="23"/>
      <c r="W36" s="6"/>
    </row>
    <row r="37" spans="1:23" ht="18.600000000000001" customHeight="1">
      <c r="A37" s="202" t="s">
        <v>51</v>
      </c>
      <c r="B37" s="166"/>
      <c r="C37" s="2" t="s">
        <v>48</v>
      </c>
      <c r="D37" s="203">
        <v>60</v>
      </c>
      <c r="E37" s="203"/>
      <c r="F37" s="3">
        <v>32</v>
      </c>
      <c r="G37" s="4">
        <v>19</v>
      </c>
      <c r="H37" s="3">
        <v>0</v>
      </c>
      <c r="I37" s="204">
        <v>0</v>
      </c>
      <c r="J37" s="204"/>
      <c r="K37" s="3">
        <v>0</v>
      </c>
      <c r="L37" s="3">
        <v>0</v>
      </c>
      <c r="M37" s="204">
        <v>0</v>
      </c>
      <c r="N37" s="204"/>
      <c r="O37" s="3">
        <v>0</v>
      </c>
      <c r="P37" s="3">
        <v>0</v>
      </c>
      <c r="Q37" s="204">
        <v>4</v>
      </c>
      <c r="R37" s="204"/>
      <c r="S37" s="3">
        <v>0</v>
      </c>
      <c r="T37" s="33">
        <v>0</v>
      </c>
      <c r="U37" s="96">
        <f t="shared" si="1"/>
        <v>115</v>
      </c>
      <c r="V37" s="23"/>
      <c r="W37" s="6"/>
    </row>
    <row r="38" spans="1:23" ht="18.600000000000001" customHeight="1">
      <c r="A38" s="202" t="s">
        <v>52</v>
      </c>
      <c r="B38" s="166"/>
      <c r="C38" s="2" t="s">
        <v>48</v>
      </c>
      <c r="D38" s="203">
        <v>54</v>
      </c>
      <c r="E38" s="203"/>
      <c r="F38" s="3">
        <v>18</v>
      </c>
      <c r="G38" s="4">
        <v>10</v>
      </c>
      <c r="H38" s="3">
        <v>0</v>
      </c>
      <c r="I38" s="204">
        <v>0</v>
      </c>
      <c r="J38" s="204"/>
      <c r="K38" s="3">
        <v>12</v>
      </c>
      <c r="L38" s="3">
        <v>0</v>
      </c>
      <c r="M38" s="204">
        <v>9</v>
      </c>
      <c r="N38" s="204"/>
      <c r="O38" s="3">
        <v>0</v>
      </c>
      <c r="P38" s="3">
        <v>10</v>
      </c>
      <c r="Q38" s="204">
        <v>0</v>
      </c>
      <c r="R38" s="204"/>
      <c r="S38" s="3">
        <v>0</v>
      </c>
      <c r="T38" s="33">
        <v>0</v>
      </c>
      <c r="U38" s="96">
        <f t="shared" si="1"/>
        <v>113</v>
      </c>
      <c r="V38" s="23"/>
      <c r="W38" s="6"/>
    </row>
    <row r="39" spans="1:23" ht="18.600000000000001" customHeight="1">
      <c r="A39" s="202" t="s">
        <v>53</v>
      </c>
      <c r="B39" s="166"/>
      <c r="C39" s="2" t="s">
        <v>48</v>
      </c>
      <c r="D39" s="203">
        <v>63</v>
      </c>
      <c r="E39" s="203"/>
      <c r="F39" s="3">
        <v>9</v>
      </c>
      <c r="G39" s="4">
        <v>2</v>
      </c>
      <c r="H39" s="3">
        <v>0</v>
      </c>
      <c r="I39" s="204">
        <v>0</v>
      </c>
      <c r="J39" s="204"/>
      <c r="K39" s="3">
        <v>0</v>
      </c>
      <c r="L39" s="3">
        <v>0</v>
      </c>
      <c r="M39" s="204">
        <v>6</v>
      </c>
      <c r="N39" s="204"/>
      <c r="O39" s="3">
        <v>12</v>
      </c>
      <c r="P39" s="3">
        <v>5</v>
      </c>
      <c r="Q39" s="204">
        <v>1</v>
      </c>
      <c r="R39" s="204"/>
      <c r="S39" s="3">
        <v>0</v>
      </c>
      <c r="T39" s="33">
        <v>0</v>
      </c>
      <c r="U39" s="96">
        <f t="shared" si="1"/>
        <v>98</v>
      </c>
      <c r="V39" s="12"/>
      <c r="W39" s="6"/>
    </row>
    <row r="40" spans="1:23" ht="18.600000000000001" customHeight="1">
      <c r="A40" s="202" t="s">
        <v>54</v>
      </c>
      <c r="B40" s="166"/>
      <c r="C40" s="2" t="s">
        <v>48</v>
      </c>
      <c r="D40" s="203">
        <v>42</v>
      </c>
      <c r="E40" s="203"/>
      <c r="F40" s="4">
        <v>46</v>
      </c>
      <c r="G40" s="4">
        <v>16</v>
      </c>
      <c r="H40" s="3">
        <v>0</v>
      </c>
      <c r="I40" s="204">
        <v>0</v>
      </c>
      <c r="J40" s="204"/>
      <c r="K40" s="3">
        <v>0</v>
      </c>
      <c r="L40" s="3">
        <v>0</v>
      </c>
      <c r="M40" s="209">
        <v>0</v>
      </c>
      <c r="N40" s="209"/>
      <c r="O40" s="3">
        <v>0</v>
      </c>
      <c r="P40" s="3">
        <v>0</v>
      </c>
      <c r="Q40" s="204">
        <v>0</v>
      </c>
      <c r="R40" s="204"/>
      <c r="S40" s="4">
        <v>3</v>
      </c>
      <c r="T40" s="33">
        <v>1</v>
      </c>
      <c r="U40" s="96">
        <f t="shared" ref="U40:U45" si="2">SUM(D40:T40)</f>
        <v>108</v>
      </c>
      <c r="V40" s="23"/>
      <c r="W40" s="6"/>
    </row>
    <row r="41" spans="1:23" ht="18.600000000000001" customHeight="1">
      <c r="A41" s="202" t="s">
        <v>56</v>
      </c>
      <c r="B41" s="166"/>
      <c r="C41" s="2" t="s">
        <v>48</v>
      </c>
      <c r="D41" s="203">
        <v>42</v>
      </c>
      <c r="E41" s="203"/>
      <c r="F41" s="4">
        <v>34</v>
      </c>
      <c r="G41" s="4">
        <v>8</v>
      </c>
      <c r="H41" s="3">
        <v>0</v>
      </c>
      <c r="I41" s="204">
        <v>0</v>
      </c>
      <c r="J41" s="204"/>
      <c r="K41" s="3">
        <v>0</v>
      </c>
      <c r="L41" s="3">
        <v>0</v>
      </c>
      <c r="M41" s="209">
        <v>6</v>
      </c>
      <c r="N41" s="209"/>
      <c r="O41" s="3">
        <v>0</v>
      </c>
      <c r="P41" s="3">
        <v>0</v>
      </c>
      <c r="Q41" s="209">
        <v>3</v>
      </c>
      <c r="R41" s="209"/>
      <c r="S41" s="3">
        <v>0</v>
      </c>
      <c r="T41" s="33">
        <v>0</v>
      </c>
      <c r="U41" s="96">
        <f>SUM(D41:T41)</f>
        <v>93</v>
      </c>
      <c r="V41" s="23"/>
      <c r="W41" s="6"/>
    </row>
    <row r="42" spans="1:23" ht="18.600000000000001" customHeight="1">
      <c r="A42" s="202" t="s">
        <v>55</v>
      </c>
      <c r="B42" s="166"/>
      <c r="C42" s="2" t="s">
        <v>48</v>
      </c>
      <c r="D42" s="203">
        <v>24</v>
      </c>
      <c r="E42" s="203"/>
      <c r="F42" s="3">
        <v>42</v>
      </c>
      <c r="G42" s="4">
        <v>8</v>
      </c>
      <c r="H42" s="3">
        <v>0</v>
      </c>
      <c r="I42" s="204">
        <v>0</v>
      </c>
      <c r="J42" s="204"/>
      <c r="K42" s="3">
        <v>0</v>
      </c>
      <c r="L42" s="4">
        <v>0</v>
      </c>
      <c r="M42" s="204">
        <v>0</v>
      </c>
      <c r="N42" s="204"/>
      <c r="O42" s="3">
        <v>12</v>
      </c>
      <c r="P42" s="3">
        <v>0</v>
      </c>
      <c r="Q42" s="204">
        <v>2</v>
      </c>
      <c r="R42" s="204"/>
      <c r="S42" s="3">
        <v>0</v>
      </c>
      <c r="T42" s="33">
        <v>1</v>
      </c>
      <c r="U42" s="96">
        <f>SUM(D42:T42)</f>
        <v>89</v>
      </c>
      <c r="V42" s="23"/>
      <c r="W42" s="6"/>
    </row>
    <row r="43" spans="1:23" ht="18.600000000000001" customHeight="1">
      <c r="A43" s="202" t="s">
        <v>57</v>
      </c>
      <c r="B43" s="166"/>
      <c r="C43" s="2" t="s">
        <v>48</v>
      </c>
      <c r="D43" s="203">
        <v>33</v>
      </c>
      <c r="E43" s="203"/>
      <c r="F43" s="3">
        <v>12</v>
      </c>
      <c r="G43" s="4">
        <v>6</v>
      </c>
      <c r="H43" s="3">
        <v>0</v>
      </c>
      <c r="I43" s="204">
        <v>0</v>
      </c>
      <c r="J43" s="204"/>
      <c r="K43" s="3">
        <v>6</v>
      </c>
      <c r="L43" s="3">
        <v>4</v>
      </c>
      <c r="M43" s="204">
        <v>0</v>
      </c>
      <c r="N43" s="204"/>
      <c r="O43" s="3">
        <v>12</v>
      </c>
      <c r="P43" s="3">
        <v>5</v>
      </c>
      <c r="Q43" s="204">
        <v>2</v>
      </c>
      <c r="R43" s="204"/>
      <c r="S43" s="3">
        <v>0</v>
      </c>
      <c r="T43" s="33">
        <v>0</v>
      </c>
      <c r="U43" s="96">
        <f t="shared" si="2"/>
        <v>80</v>
      </c>
      <c r="V43" s="23"/>
      <c r="W43" s="6"/>
    </row>
    <row r="44" spans="1:23" ht="18.600000000000001" customHeight="1">
      <c r="A44" s="202" t="s">
        <v>58</v>
      </c>
      <c r="B44" s="166"/>
      <c r="C44" s="2" t="s">
        <v>48</v>
      </c>
      <c r="D44" s="203">
        <v>42</v>
      </c>
      <c r="E44" s="203"/>
      <c r="F44" s="3">
        <v>6</v>
      </c>
      <c r="G44" s="4">
        <v>6</v>
      </c>
      <c r="H44" s="3">
        <v>0</v>
      </c>
      <c r="I44" s="204">
        <v>0</v>
      </c>
      <c r="J44" s="204"/>
      <c r="K44" s="3">
        <v>6</v>
      </c>
      <c r="L44" s="3">
        <v>0</v>
      </c>
      <c r="M44" s="204">
        <v>6</v>
      </c>
      <c r="N44" s="204"/>
      <c r="O44" s="3">
        <v>0</v>
      </c>
      <c r="P44" s="3">
        <v>5</v>
      </c>
      <c r="Q44" s="204">
        <v>5</v>
      </c>
      <c r="R44" s="204"/>
      <c r="S44" s="3">
        <v>0</v>
      </c>
      <c r="T44" s="33">
        <v>0</v>
      </c>
      <c r="U44" s="96">
        <f t="shared" si="2"/>
        <v>76</v>
      </c>
      <c r="V44" s="23"/>
      <c r="W44" s="6"/>
    </row>
    <row r="45" spans="1:23" ht="18.600000000000001" customHeight="1" thickBot="1">
      <c r="A45" s="152" t="s">
        <v>155</v>
      </c>
      <c r="B45" s="153"/>
      <c r="C45" s="36" t="s">
        <v>48</v>
      </c>
      <c r="D45" s="154">
        <v>30</v>
      </c>
      <c r="E45" s="154"/>
      <c r="F45" s="49">
        <v>20</v>
      </c>
      <c r="G45" s="49">
        <v>0</v>
      </c>
      <c r="H45" s="49">
        <v>0</v>
      </c>
      <c r="I45" s="164">
        <v>0</v>
      </c>
      <c r="J45" s="164"/>
      <c r="K45" s="49">
        <v>0</v>
      </c>
      <c r="L45" s="49">
        <v>6</v>
      </c>
      <c r="M45" s="164">
        <v>0</v>
      </c>
      <c r="N45" s="164"/>
      <c r="O45" s="49">
        <v>0</v>
      </c>
      <c r="P45" s="49">
        <v>0</v>
      </c>
      <c r="Q45" s="164">
        <v>3</v>
      </c>
      <c r="R45" s="164"/>
      <c r="S45" s="49">
        <v>0</v>
      </c>
      <c r="T45" s="95">
        <v>0</v>
      </c>
      <c r="U45" s="97">
        <f t="shared" si="2"/>
        <v>59</v>
      </c>
      <c r="V45" s="12" t="s">
        <v>152</v>
      </c>
      <c r="W45" s="6"/>
    </row>
    <row r="46" spans="1:23" s="1" customFormat="1" ht="18.600000000000001" customHeight="1" thickBot="1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28"/>
      <c r="W46" s="6"/>
    </row>
    <row r="47" spans="1:23" ht="18.600000000000001" customHeight="1" thickBot="1">
      <c r="A47" s="133" t="s">
        <v>59</v>
      </c>
      <c r="B47" s="134"/>
      <c r="C47" s="45" t="s">
        <v>60</v>
      </c>
      <c r="D47" s="135">
        <v>84</v>
      </c>
      <c r="E47" s="135"/>
      <c r="F47" s="68">
        <v>12</v>
      </c>
      <c r="G47" s="46">
        <v>6</v>
      </c>
      <c r="H47" s="68">
        <v>0</v>
      </c>
      <c r="I47" s="137">
        <v>0</v>
      </c>
      <c r="J47" s="137"/>
      <c r="K47" s="68">
        <v>0</v>
      </c>
      <c r="L47" s="68">
        <v>0</v>
      </c>
      <c r="M47" s="137">
        <v>3</v>
      </c>
      <c r="N47" s="137"/>
      <c r="O47" s="68">
        <v>12</v>
      </c>
      <c r="P47" s="68">
        <v>0</v>
      </c>
      <c r="Q47" s="137">
        <v>1</v>
      </c>
      <c r="R47" s="137"/>
      <c r="S47" s="68">
        <v>0</v>
      </c>
      <c r="T47" s="98">
        <v>0</v>
      </c>
      <c r="U47" s="99">
        <f>SUM(D47:T47)</f>
        <v>118</v>
      </c>
      <c r="V47" s="52"/>
      <c r="W47" s="6"/>
    </row>
    <row r="48" spans="1:23" s="1" customFormat="1" ht="18.600000000000001" customHeight="1" thickBot="1">
      <c r="A48" s="241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4"/>
      <c r="W48" s="6"/>
    </row>
    <row r="49" spans="1:23" ht="18.600000000000001" customHeight="1">
      <c r="A49" s="148" t="s">
        <v>61</v>
      </c>
      <c r="B49" s="149"/>
      <c r="C49" s="29" t="s">
        <v>62</v>
      </c>
      <c r="D49" s="150">
        <v>120</v>
      </c>
      <c r="E49" s="150"/>
      <c r="F49" s="30">
        <v>18</v>
      </c>
      <c r="G49" s="31">
        <v>16</v>
      </c>
      <c r="H49" s="30">
        <v>0</v>
      </c>
      <c r="I49" s="151">
        <v>0</v>
      </c>
      <c r="J49" s="151"/>
      <c r="K49" s="30">
        <v>6</v>
      </c>
      <c r="L49" s="30">
        <v>0</v>
      </c>
      <c r="M49" s="151">
        <v>0</v>
      </c>
      <c r="N49" s="151"/>
      <c r="O49" s="30">
        <v>12</v>
      </c>
      <c r="P49" s="30">
        <v>0</v>
      </c>
      <c r="Q49" s="151">
        <v>0</v>
      </c>
      <c r="R49" s="151"/>
      <c r="S49" s="30">
        <v>0</v>
      </c>
      <c r="T49" s="32">
        <v>1</v>
      </c>
      <c r="U49" s="84">
        <f>SUM(D49:T49)</f>
        <v>173</v>
      </c>
      <c r="V49" s="50"/>
      <c r="W49" s="6"/>
    </row>
    <row r="50" spans="1:23" ht="18.600000000000001" customHeight="1" thickBot="1">
      <c r="A50" s="152" t="s">
        <v>63</v>
      </c>
      <c r="B50" s="153"/>
      <c r="C50" s="36" t="s">
        <v>62</v>
      </c>
      <c r="D50" s="154">
        <v>42</v>
      </c>
      <c r="E50" s="154"/>
      <c r="F50" s="34">
        <v>16</v>
      </c>
      <c r="G50" s="49">
        <v>4</v>
      </c>
      <c r="H50" s="34">
        <v>0</v>
      </c>
      <c r="I50" s="155">
        <v>0</v>
      </c>
      <c r="J50" s="155"/>
      <c r="K50" s="34">
        <v>6</v>
      </c>
      <c r="L50" s="34">
        <v>8</v>
      </c>
      <c r="M50" s="155">
        <v>0</v>
      </c>
      <c r="N50" s="155"/>
      <c r="O50" s="34">
        <v>0</v>
      </c>
      <c r="P50" s="34">
        <v>7</v>
      </c>
      <c r="Q50" s="155">
        <v>3</v>
      </c>
      <c r="R50" s="155"/>
      <c r="S50" s="34">
        <v>0</v>
      </c>
      <c r="T50" s="35">
        <v>0</v>
      </c>
      <c r="U50" s="100">
        <f>SUM(D50:T50)</f>
        <v>86</v>
      </c>
      <c r="V50" s="51"/>
      <c r="W50" s="6"/>
    </row>
    <row r="51" spans="1:23" s="1" customFormat="1" ht="18.600000000000001" customHeight="1" thickBot="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3"/>
      <c r="V51" s="53"/>
      <c r="W51" s="6"/>
    </row>
    <row r="52" spans="1:23" ht="18.600000000000001" customHeight="1">
      <c r="A52" s="148" t="s">
        <v>59</v>
      </c>
      <c r="B52" s="149"/>
      <c r="C52" s="29" t="s">
        <v>64</v>
      </c>
      <c r="D52" s="150">
        <v>168</v>
      </c>
      <c r="E52" s="150"/>
      <c r="F52" s="65">
        <v>12</v>
      </c>
      <c r="G52" s="31">
        <v>58</v>
      </c>
      <c r="H52" s="65">
        <v>0</v>
      </c>
      <c r="I52" s="207">
        <v>10</v>
      </c>
      <c r="J52" s="207"/>
      <c r="K52" s="65">
        <v>6</v>
      </c>
      <c r="L52" s="65">
        <v>0</v>
      </c>
      <c r="M52" s="207">
        <v>0</v>
      </c>
      <c r="N52" s="207"/>
      <c r="O52" s="65">
        <v>12</v>
      </c>
      <c r="P52" s="65">
        <v>0</v>
      </c>
      <c r="Q52" s="207">
        <v>0</v>
      </c>
      <c r="R52" s="207"/>
      <c r="S52" s="65">
        <v>0</v>
      </c>
      <c r="T52" s="90">
        <v>0</v>
      </c>
      <c r="U52" s="84">
        <f>SUM(D52:T52)</f>
        <v>266</v>
      </c>
      <c r="V52" s="50"/>
      <c r="W52" s="6"/>
    </row>
    <row r="53" spans="1:23" ht="18.600000000000001" customHeight="1" thickBot="1">
      <c r="A53" s="152" t="s">
        <v>65</v>
      </c>
      <c r="B53" s="153"/>
      <c r="C53" s="36" t="s">
        <v>64</v>
      </c>
      <c r="D53" s="154">
        <v>18</v>
      </c>
      <c r="E53" s="154"/>
      <c r="F53" s="67">
        <v>3</v>
      </c>
      <c r="G53" s="49">
        <v>4</v>
      </c>
      <c r="H53" s="67">
        <v>0</v>
      </c>
      <c r="I53" s="205">
        <v>0</v>
      </c>
      <c r="J53" s="205"/>
      <c r="K53" s="67">
        <v>0</v>
      </c>
      <c r="L53" s="67">
        <v>0</v>
      </c>
      <c r="M53" s="205">
        <v>3</v>
      </c>
      <c r="N53" s="205"/>
      <c r="O53" s="67">
        <v>0</v>
      </c>
      <c r="P53" s="67">
        <v>0</v>
      </c>
      <c r="Q53" s="205">
        <v>0</v>
      </c>
      <c r="R53" s="205"/>
      <c r="S53" s="67">
        <v>0</v>
      </c>
      <c r="T53" s="92">
        <v>0</v>
      </c>
      <c r="U53" s="100">
        <f>SUM(D53:T53)</f>
        <v>28</v>
      </c>
      <c r="V53" s="51"/>
      <c r="W53" s="6"/>
    </row>
    <row r="54" spans="1:23" s="1" customFormat="1" ht="18.600000000000001" customHeight="1" thickBot="1">
      <c r="A54" s="241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3"/>
      <c r="V54" s="53"/>
      <c r="W54" s="6"/>
    </row>
    <row r="55" spans="1:23" ht="18.600000000000001" customHeight="1">
      <c r="A55" s="144" t="s">
        <v>66</v>
      </c>
      <c r="B55" s="145"/>
      <c r="C55" s="39" t="s">
        <v>67</v>
      </c>
      <c r="D55" s="146">
        <v>144</v>
      </c>
      <c r="E55" s="146"/>
      <c r="F55" s="40">
        <v>23</v>
      </c>
      <c r="G55" s="41">
        <v>64</v>
      </c>
      <c r="H55" s="40">
        <v>0</v>
      </c>
      <c r="I55" s="165">
        <v>10</v>
      </c>
      <c r="J55" s="165"/>
      <c r="K55" s="40">
        <v>0</v>
      </c>
      <c r="L55" s="40">
        <v>0</v>
      </c>
      <c r="M55" s="165">
        <v>0</v>
      </c>
      <c r="N55" s="165"/>
      <c r="O55" s="40">
        <v>12</v>
      </c>
      <c r="P55" s="40">
        <v>0</v>
      </c>
      <c r="Q55" s="165">
        <v>0</v>
      </c>
      <c r="R55" s="165"/>
      <c r="S55" s="40">
        <v>0</v>
      </c>
      <c r="T55" s="101">
        <v>3</v>
      </c>
      <c r="U55" s="104">
        <f>SUM(D55:T55)</f>
        <v>256</v>
      </c>
      <c r="V55" s="50"/>
      <c r="W55" s="6"/>
    </row>
    <row r="56" spans="1:23" ht="18.600000000000001" customHeight="1">
      <c r="A56" s="139" t="s">
        <v>68</v>
      </c>
      <c r="B56" s="140"/>
      <c r="C56" s="37" t="s">
        <v>67</v>
      </c>
      <c r="D56" s="141">
        <v>174</v>
      </c>
      <c r="E56" s="141"/>
      <c r="F56" s="38">
        <v>18</v>
      </c>
      <c r="G56" s="13">
        <v>25</v>
      </c>
      <c r="H56" s="38">
        <v>0</v>
      </c>
      <c r="I56" s="208">
        <v>10</v>
      </c>
      <c r="J56" s="208"/>
      <c r="K56" s="38">
        <v>0</v>
      </c>
      <c r="L56" s="38">
        <v>0</v>
      </c>
      <c r="M56" s="208">
        <v>0</v>
      </c>
      <c r="N56" s="208"/>
      <c r="O56" s="38">
        <v>12</v>
      </c>
      <c r="P56" s="38">
        <v>0</v>
      </c>
      <c r="Q56" s="208">
        <v>0</v>
      </c>
      <c r="R56" s="208"/>
      <c r="S56" s="38">
        <v>0</v>
      </c>
      <c r="T56" s="102">
        <v>3</v>
      </c>
      <c r="U56" s="87">
        <f>SUM(D56:T56)</f>
        <v>242</v>
      </c>
      <c r="V56" s="23"/>
      <c r="W56" s="6"/>
    </row>
    <row r="57" spans="1:23" ht="18.600000000000001" customHeight="1">
      <c r="A57" s="139" t="s">
        <v>69</v>
      </c>
      <c r="B57" s="140"/>
      <c r="C57" s="37" t="s">
        <v>67</v>
      </c>
      <c r="D57" s="141">
        <v>90</v>
      </c>
      <c r="E57" s="141"/>
      <c r="F57" s="38">
        <v>39</v>
      </c>
      <c r="G57" s="13">
        <v>40</v>
      </c>
      <c r="H57" s="38">
        <v>0</v>
      </c>
      <c r="I57" s="208">
        <v>10</v>
      </c>
      <c r="J57" s="208"/>
      <c r="K57" s="38">
        <v>0</v>
      </c>
      <c r="L57" s="38">
        <v>0</v>
      </c>
      <c r="M57" s="208">
        <v>0</v>
      </c>
      <c r="N57" s="208"/>
      <c r="O57" s="38">
        <v>12</v>
      </c>
      <c r="P57" s="38">
        <v>0</v>
      </c>
      <c r="Q57" s="208">
        <v>0</v>
      </c>
      <c r="R57" s="208"/>
      <c r="S57" s="38">
        <v>0</v>
      </c>
      <c r="T57" s="102">
        <v>0</v>
      </c>
      <c r="U57" s="87">
        <f>SUM(D57:T57)</f>
        <v>191</v>
      </c>
      <c r="V57" s="23"/>
      <c r="W57" s="6"/>
    </row>
    <row r="58" spans="1:23" ht="18.600000000000001" customHeight="1">
      <c r="A58" s="139" t="s">
        <v>70</v>
      </c>
      <c r="B58" s="140"/>
      <c r="C58" s="37" t="s">
        <v>67</v>
      </c>
      <c r="D58" s="141">
        <v>36</v>
      </c>
      <c r="E58" s="141"/>
      <c r="F58" s="38">
        <v>51</v>
      </c>
      <c r="G58" s="13">
        <v>13</v>
      </c>
      <c r="H58" s="38">
        <v>0</v>
      </c>
      <c r="I58" s="208">
        <v>0</v>
      </c>
      <c r="J58" s="208"/>
      <c r="K58" s="38">
        <v>0</v>
      </c>
      <c r="L58" s="38">
        <v>0</v>
      </c>
      <c r="M58" s="208">
        <v>3</v>
      </c>
      <c r="N58" s="208"/>
      <c r="O58" s="38">
        <v>12</v>
      </c>
      <c r="P58" s="38">
        <v>5</v>
      </c>
      <c r="Q58" s="208">
        <v>3</v>
      </c>
      <c r="R58" s="208"/>
      <c r="S58" s="38">
        <v>0</v>
      </c>
      <c r="T58" s="102">
        <v>1</v>
      </c>
      <c r="U58" s="87">
        <f t="shared" ref="U58:U62" si="3">SUM(D58:T58)</f>
        <v>124</v>
      </c>
      <c r="V58" s="23"/>
      <c r="W58" s="6"/>
    </row>
    <row r="59" spans="1:23" ht="18.600000000000001" customHeight="1">
      <c r="A59" s="139" t="s">
        <v>71</v>
      </c>
      <c r="B59" s="140"/>
      <c r="C59" s="37" t="s">
        <v>67</v>
      </c>
      <c r="D59" s="141">
        <v>24</v>
      </c>
      <c r="E59" s="141"/>
      <c r="F59" s="38">
        <v>14</v>
      </c>
      <c r="G59" s="13">
        <v>6</v>
      </c>
      <c r="H59" s="38">
        <v>0</v>
      </c>
      <c r="I59" s="208">
        <v>0</v>
      </c>
      <c r="J59" s="208"/>
      <c r="K59" s="38">
        <v>0</v>
      </c>
      <c r="L59" s="38">
        <v>0</v>
      </c>
      <c r="M59" s="208">
        <v>3</v>
      </c>
      <c r="N59" s="208"/>
      <c r="O59" s="38">
        <v>12</v>
      </c>
      <c r="P59" s="38">
        <v>5</v>
      </c>
      <c r="Q59" s="208">
        <v>0</v>
      </c>
      <c r="R59" s="208"/>
      <c r="S59" s="38">
        <v>0</v>
      </c>
      <c r="T59" s="102">
        <v>0</v>
      </c>
      <c r="U59" s="87">
        <f t="shared" si="3"/>
        <v>64</v>
      </c>
      <c r="V59" s="23"/>
      <c r="W59" s="6"/>
    </row>
    <row r="60" spans="1:23" ht="18.600000000000001" customHeight="1">
      <c r="A60" s="139" t="s">
        <v>72</v>
      </c>
      <c r="B60" s="140"/>
      <c r="C60" s="37" t="s">
        <v>67</v>
      </c>
      <c r="D60" s="141">
        <v>24</v>
      </c>
      <c r="E60" s="141"/>
      <c r="F60" s="38">
        <v>6</v>
      </c>
      <c r="G60" s="13">
        <v>6</v>
      </c>
      <c r="H60" s="38">
        <v>0</v>
      </c>
      <c r="I60" s="208">
        <v>0</v>
      </c>
      <c r="J60" s="208"/>
      <c r="K60" s="38">
        <v>6</v>
      </c>
      <c r="L60" s="38">
        <v>3</v>
      </c>
      <c r="M60" s="208">
        <v>0</v>
      </c>
      <c r="N60" s="208"/>
      <c r="O60" s="38">
        <v>12</v>
      </c>
      <c r="P60" s="38">
        <v>0</v>
      </c>
      <c r="Q60" s="208">
        <v>0</v>
      </c>
      <c r="R60" s="208"/>
      <c r="S60" s="38">
        <v>0</v>
      </c>
      <c r="T60" s="102">
        <v>0</v>
      </c>
      <c r="U60" s="87">
        <f t="shared" si="3"/>
        <v>57</v>
      </c>
      <c r="V60" s="23"/>
      <c r="W60" s="6"/>
    </row>
    <row r="61" spans="1:23" ht="18.600000000000001" customHeight="1">
      <c r="A61" s="139" t="s">
        <v>73</v>
      </c>
      <c r="B61" s="140"/>
      <c r="C61" s="37" t="s">
        <v>67</v>
      </c>
      <c r="D61" s="141">
        <v>12</v>
      </c>
      <c r="E61" s="141"/>
      <c r="F61" s="38">
        <v>0</v>
      </c>
      <c r="G61" s="13">
        <v>2</v>
      </c>
      <c r="H61" s="38">
        <v>0</v>
      </c>
      <c r="I61" s="208">
        <v>0</v>
      </c>
      <c r="J61" s="208"/>
      <c r="K61" s="38">
        <v>0</v>
      </c>
      <c r="L61" s="38">
        <v>4</v>
      </c>
      <c r="M61" s="208">
        <v>0</v>
      </c>
      <c r="N61" s="208"/>
      <c r="O61" s="38">
        <v>12</v>
      </c>
      <c r="P61" s="38">
        <v>0</v>
      </c>
      <c r="Q61" s="208">
        <v>5</v>
      </c>
      <c r="R61" s="208"/>
      <c r="S61" s="38">
        <v>5</v>
      </c>
      <c r="T61" s="102">
        <v>0</v>
      </c>
      <c r="U61" s="87">
        <f t="shared" si="3"/>
        <v>40</v>
      </c>
      <c r="V61" s="51"/>
      <c r="W61" s="6"/>
    </row>
    <row r="62" spans="1:23" s="1" customFormat="1" ht="18.600000000000001" customHeight="1" thickBot="1">
      <c r="A62" s="173" t="s">
        <v>156</v>
      </c>
      <c r="B62" s="174"/>
      <c r="C62" s="42" t="s">
        <v>67</v>
      </c>
      <c r="D62" s="159">
        <v>24</v>
      </c>
      <c r="E62" s="159"/>
      <c r="F62" s="44">
        <v>12</v>
      </c>
      <c r="G62" s="44">
        <v>0</v>
      </c>
      <c r="H62" s="44">
        <v>0</v>
      </c>
      <c r="I62" s="247">
        <v>0</v>
      </c>
      <c r="J62" s="248"/>
      <c r="K62" s="44">
        <v>6</v>
      </c>
      <c r="L62" s="44">
        <v>0</v>
      </c>
      <c r="M62" s="245">
        <v>6</v>
      </c>
      <c r="N62" s="246"/>
      <c r="O62" s="44">
        <v>0</v>
      </c>
      <c r="P62" s="44">
        <v>6</v>
      </c>
      <c r="Q62" s="247"/>
      <c r="R62" s="248"/>
      <c r="S62" s="44"/>
      <c r="T62" s="103"/>
      <c r="U62" s="88">
        <f t="shared" si="3"/>
        <v>54</v>
      </c>
      <c r="V62" s="12" t="s">
        <v>152</v>
      </c>
      <c r="W62" s="6"/>
    </row>
    <row r="63" spans="1:23" s="1" customFormat="1" ht="18.600000000000001" customHeight="1" thickBot="1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9"/>
      <c r="V63" s="53"/>
      <c r="W63" s="6"/>
    </row>
    <row r="64" spans="1:23" ht="18.600000000000001" customHeight="1">
      <c r="A64" s="148" t="s">
        <v>74</v>
      </c>
      <c r="B64" s="149"/>
      <c r="C64" s="29" t="s">
        <v>75</v>
      </c>
      <c r="D64" s="150">
        <v>192</v>
      </c>
      <c r="E64" s="150"/>
      <c r="F64" s="65">
        <v>9</v>
      </c>
      <c r="G64" s="31">
        <v>55</v>
      </c>
      <c r="H64" s="65">
        <v>0</v>
      </c>
      <c r="I64" s="207">
        <v>10</v>
      </c>
      <c r="J64" s="207"/>
      <c r="K64" s="65">
        <v>6</v>
      </c>
      <c r="L64" s="65">
        <v>0</v>
      </c>
      <c r="M64" s="207">
        <v>0</v>
      </c>
      <c r="N64" s="207"/>
      <c r="O64" s="65">
        <v>12</v>
      </c>
      <c r="P64" s="65">
        <v>0</v>
      </c>
      <c r="Q64" s="207">
        <v>0</v>
      </c>
      <c r="R64" s="207"/>
      <c r="S64" s="65">
        <v>0</v>
      </c>
      <c r="T64" s="90">
        <v>3</v>
      </c>
      <c r="U64" s="93">
        <f t="shared" ref="U64:U69" si="4">SUM(D64:T64)</f>
        <v>287</v>
      </c>
      <c r="V64" s="50"/>
      <c r="W64" s="6"/>
    </row>
    <row r="65" spans="1:23" ht="18.600000000000001" customHeight="1">
      <c r="A65" s="202" t="s">
        <v>76</v>
      </c>
      <c r="B65" s="166"/>
      <c r="C65" s="2" t="s">
        <v>75</v>
      </c>
      <c r="D65" s="203">
        <v>168</v>
      </c>
      <c r="E65" s="203"/>
      <c r="F65" s="66">
        <v>12</v>
      </c>
      <c r="G65" s="4">
        <v>43</v>
      </c>
      <c r="H65" s="66">
        <v>0</v>
      </c>
      <c r="I65" s="206">
        <v>10</v>
      </c>
      <c r="J65" s="206"/>
      <c r="K65" s="66">
        <v>0</v>
      </c>
      <c r="L65" s="66">
        <v>0</v>
      </c>
      <c r="M65" s="206">
        <v>6</v>
      </c>
      <c r="N65" s="206"/>
      <c r="O65" s="66">
        <v>0</v>
      </c>
      <c r="P65" s="66">
        <v>0</v>
      </c>
      <c r="Q65" s="206">
        <v>0</v>
      </c>
      <c r="R65" s="206"/>
      <c r="S65" s="66">
        <v>0</v>
      </c>
      <c r="T65" s="91">
        <v>1</v>
      </c>
      <c r="U65" s="94">
        <f t="shared" si="4"/>
        <v>240</v>
      </c>
      <c r="V65" s="23"/>
      <c r="W65" s="6"/>
    </row>
    <row r="66" spans="1:23" ht="18.600000000000001" customHeight="1">
      <c r="A66" s="184" t="s">
        <v>77</v>
      </c>
      <c r="B66" s="185"/>
      <c r="C66" s="2" t="s">
        <v>75</v>
      </c>
      <c r="D66" s="203">
        <v>114</v>
      </c>
      <c r="E66" s="203"/>
      <c r="F66" s="66">
        <v>14</v>
      </c>
      <c r="G66" s="4">
        <v>46</v>
      </c>
      <c r="H66" s="66">
        <v>0</v>
      </c>
      <c r="I66" s="206">
        <v>10</v>
      </c>
      <c r="J66" s="206"/>
      <c r="K66" s="66">
        <v>6</v>
      </c>
      <c r="L66" s="66">
        <v>0</v>
      </c>
      <c r="M66" s="206">
        <v>0</v>
      </c>
      <c r="N66" s="206"/>
      <c r="O66" s="66">
        <v>0</v>
      </c>
      <c r="P66" s="66">
        <v>0</v>
      </c>
      <c r="Q66" s="206">
        <v>0</v>
      </c>
      <c r="R66" s="206"/>
      <c r="S66" s="66">
        <v>0</v>
      </c>
      <c r="T66" s="91">
        <v>0</v>
      </c>
      <c r="U66" s="94">
        <f t="shared" si="4"/>
        <v>190</v>
      </c>
      <c r="V66" s="23"/>
      <c r="W66" s="6"/>
    </row>
    <row r="67" spans="1:23" ht="18.600000000000001" customHeight="1">
      <c r="A67" s="202" t="s">
        <v>78</v>
      </c>
      <c r="B67" s="166"/>
      <c r="C67" s="2" t="s">
        <v>75</v>
      </c>
      <c r="D67" s="203">
        <v>108</v>
      </c>
      <c r="E67" s="203"/>
      <c r="F67" s="66">
        <v>0</v>
      </c>
      <c r="G67" s="4">
        <v>51</v>
      </c>
      <c r="H67" s="66">
        <v>0</v>
      </c>
      <c r="I67" s="206">
        <v>10</v>
      </c>
      <c r="J67" s="206"/>
      <c r="K67" s="66">
        <v>0</v>
      </c>
      <c r="L67" s="66">
        <v>0</v>
      </c>
      <c r="M67" s="206">
        <v>6</v>
      </c>
      <c r="N67" s="206"/>
      <c r="O67" s="66">
        <v>12</v>
      </c>
      <c r="P67" s="66">
        <v>0</v>
      </c>
      <c r="Q67" s="206">
        <v>0</v>
      </c>
      <c r="R67" s="206"/>
      <c r="S67" s="66">
        <v>0</v>
      </c>
      <c r="T67" s="91">
        <v>0</v>
      </c>
      <c r="U67" s="94">
        <f t="shared" si="4"/>
        <v>187</v>
      </c>
      <c r="V67" s="23"/>
      <c r="W67" s="6"/>
    </row>
    <row r="68" spans="1:23" ht="18.600000000000001" customHeight="1">
      <c r="A68" s="202" t="s">
        <v>79</v>
      </c>
      <c r="B68" s="166"/>
      <c r="C68" s="2" t="s">
        <v>75</v>
      </c>
      <c r="D68" s="203">
        <v>108</v>
      </c>
      <c r="E68" s="203"/>
      <c r="F68" s="66">
        <v>3</v>
      </c>
      <c r="G68" s="4">
        <v>10</v>
      </c>
      <c r="H68" s="66">
        <v>0</v>
      </c>
      <c r="I68" s="206">
        <v>0</v>
      </c>
      <c r="J68" s="206"/>
      <c r="K68" s="66">
        <v>0</v>
      </c>
      <c r="L68" s="66">
        <v>0</v>
      </c>
      <c r="M68" s="206">
        <v>0</v>
      </c>
      <c r="N68" s="206"/>
      <c r="O68" s="66">
        <v>12</v>
      </c>
      <c r="P68" s="66">
        <v>0</v>
      </c>
      <c r="Q68" s="206">
        <v>0</v>
      </c>
      <c r="R68" s="206"/>
      <c r="S68" s="66">
        <v>0</v>
      </c>
      <c r="T68" s="91">
        <v>0</v>
      </c>
      <c r="U68" s="94">
        <f t="shared" si="4"/>
        <v>133</v>
      </c>
      <c r="V68" s="23"/>
      <c r="W68" s="6"/>
    </row>
    <row r="69" spans="1:23" ht="18.600000000000001" customHeight="1" thickBot="1">
      <c r="A69" s="152" t="s">
        <v>80</v>
      </c>
      <c r="B69" s="153"/>
      <c r="C69" s="36" t="s">
        <v>75</v>
      </c>
      <c r="D69" s="154">
        <v>84</v>
      </c>
      <c r="E69" s="154"/>
      <c r="F69" s="67">
        <v>0</v>
      </c>
      <c r="G69" s="67">
        <v>0</v>
      </c>
      <c r="H69" s="67">
        <v>0</v>
      </c>
      <c r="I69" s="205">
        <v>10</v>
      </c>
      <c r="J69" s="205"/>
      <c r="K69" s="67">
        <v>0</v>
      </c>
      <c r="L69" s="67">
        <v>0</v>
      </c>
      <c r="M69" s="205">
        <v>0</v>
      </c>
      <c r="N69" s="205"/>
      <c r="O69" s="67">
        <v>12</v>
      </c>
      <c r="P69" s="67">
        <v>0</v>
      </c>
      <c r="Q69" s="205">
        <v>1</v>
      </c>
      <c r="R69" s="205"/>
      <c r="S69" s="67">
        <v>5</v>
      </c>
      <c r="T69" s="92">
        <v>0</v>
      </c>
      <c r="U69" s="88">
        <f t="shared" si="4"/>
        <v>112</v>
      </c>
      <c r="V69" s="51"/>
      <c r="W69" s="6"/>
    </row>
    <row r="70" spans="1:23" s="1" customFormat="1" ht="18.600000000000001" customHeight="1" thickBot="1">
      <c r="A70" s="241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3"/>
      <c r="V70" s="53"/>
      <c r="W70" s="6"/>
    </row>
    <row r="71" spans="1:23" ht="18.600000000000001" customHeight="1">
      <c r="A71" s="148" t="s">
        <v>81</v>
      </c>
      <c r="B71" s="149"/>
      <c r="C71" s="29" t="s">
        <v>82</v>
      </c>
      <c r="D71" s="150">
        <v>168</v>
      </c>
      <c r="E71" s="150"/>
      <c r="F71" s="30">
        <v>12</v>
      </c>
      <c r="G71" s="31">
        <v>2</v>
      </c>
      <c r="H71" s="30">
        <v>0</v>
      </c>
      <c r="I71" s="151">
        <v>0</v>
      </c>
      <c r="J71" s="151"/>
      <c r="K71" s="30">
        <v>0</v>
      </c>
      <c r="L71" s="30">
        <v>0</v>
      </c>
      <c r="M71" s="151">
        <v>0</v>
      </c>
      <c r="N71" s="151"/>
      <c r="O71" s="30">
        <v>12</v>
      </c>
      <c r="P71" s="30">
        <v>0</v>
      </c>
      <c r="Q71" s="151">
        <v>1</v>
      </c>
      <c r="R71" s="151"/>
      <c r="S71" s="30">
        <v>0</v>
      </c>
      <c r="T71" s="32">
        <v>0</v>
      </c>
      <c r="U71" s="105">
        <f>SUM(D71:T71)</f>
        <v>195</v>
      </c>
      <c r="V71" s="54"/>
      <c r="W71" s="6"/>
    </row>
    <row r="72" spans="1:23" ht="18.600000000000001" customHeight="1" thickBot="1">
      <c r="A72" s="152" t="s">
        <v>83</v>
      </c>
      <c r="B72" s="153"/>
      <c r="C72" s="36" t="s">
        <v>82</v>
      </c>
      <c r="D72" s="154">
        <v>24</v>
      </c>
      <c r="E72" s="154"/>
      <c r="F72" s="34">
        <v>9</v>
      </c>
      <c r="G72" s="49">
        <v>4</v>
      </c>
      <c r="H72" s="34">
        <v>0</v>
      </c>
      <c r="I72" s="155">
        <v>0</v>
      </c>
      <c r="J72" s="155"/>
      <c r="K72" s="34">
        <v>6</v>
      </c>
      <c r="L72" s="34">
        <v>4</v>
      </c>
      <c r="M72" s="155">
        <v>3</v>
      </c>
      <c r="N72" s="155"/>
      <c r="O72" s="34">
        <v>0</v>
      </c>
      <c r="P72" s="34">
        <v>5</v>
      </c>
      <c r="Q72" s="155">
        <v>3</v>
      </c>
      <c r="R72" s="155"/>
      <c r="S72" s="34">
        <v>0</v>
      </c>
      <c r="T72" s="35">
        <v>0</v>
      </c>
      <c r="U72" s="106">
        <f>SUM(D72:T72)</f>
        <v>58</v>
      </c>
      <c r="V72" s="51"/>
      <c r="W72" s="6"/>
    </row>
    <row r="73" spans="1:23" s="1" customFormat="1" ht="18.600000000000001" customHeight="1" thickBot="1">
      <c r="A73" s="167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9"/>
      <c r="V73" s="55"/>
      <c r="W73" s="6"/>
    </row>
    <row r="74" spans="1:23" ht="18.600000000000001" customHeight="1" thickBot="1">
      <c r="A74" s="133" t="s">
        <v>84</v>
      </c>
      <c r="B74" s="134"/>
      <c r="C74" s="45" t="s">
        <v>85</v>
      </c>
      <c r="D74" s="135">
        <v>6</v>
      </c>
      <c r="E74" s="135"/>
      <c r="F74" s="68">
        <v>12</v>
      </c>
      <c r="G74" s="46">
        <v>2</v>
      </c>
      <c r="H74" s="68">
        <v>0</v>
      </c>
      <c r="I74" s="137">
        <v>0</v>
      </c>
      <c r="J74" s="137"/>
      <c r="K74" s="68">
        <v>0</v>
      </c>
      <c r="L74" s="68">
        <v>0</v>
      </c>
      <c r="M74" s="137">
        <v>3</v>
      </c>
      <c r="N74" s="137"/>
      <c r="O74" s="68">
        <v>12</v>
      </c>
      <c r="P74" s="68">
        <v>0</v>
      </c>
      <c r="Q74" s="137">
        <v>1</v>
      </c>
      <c r="R74" s="137"/>
      <c r="S74" s="68">
        <v>0</v>
      </c>
      <c r="T74" s="68">
        <v>0</v>
      </c>
      <c r="U74" s="58">
        <f>SUM(D74:T74)</f>
        <v>36</v>
      </c>
      <c r="V74" s="52"/>
      <c r="W74" s="6"/>
    </row>
    <row r="75" spans="1:23" s="1" customFormat="1" ht="18.600000000000001" customHeight="1" thickBot="1">
      <c r="A75" s="241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3"/>
      <c r="V75" s="56"/>
      <c r="W75" s="6"/>
    </row>
    <row r="76" spans="1:23" ht="18.600000000000001" customHeight="1">
      <c r="A76" s="148" t="s">
        <v>86</v>
      </c>
      <c r="B76" s="149"/>
      <c r="C76" s="29" t="s">
        <v>87</v>
      </c>
      <c r="D76" s="150">
        <v>168</v>
      </c>
      <c r="E76" s="150"/>
      <c r="F76" s="65">
        <v>18</v>
      </c>
      <c r="G76" s="31">
        <v>79</v>
      </c>
      <c r="H76" s="65">
        <v>0</v>
      </c>
      <c r="I76" s="207">
        <v>10</v>
      </c>
      <c r="J76" s="207"/>
      <c r="K76" s="118">
        <v>6</v>
      </c>
      <c r="L76" s="65">
        <v>0</v>
      </c>
      <c r="M76" s="207">
        <v>0</v>
      </c>
      <c r="N76" s="207"/>
      <c r="O76" s="65">
        <v>0</v>
      </c>
      <c r="P76" s="65">
        <v>0</v>
      </c>
      <c r="Q76" s="207">
        <v>0</v>
      </c>
      <c r="R76" s="207"/>
      <c r="S76" s="65">
        <v>0</v>
      </c>
      <c r="T76" s="90">
        <v>3</v>
      </c>
      <c r="U76" s="84">
        <f>SUM(A76:T76)</f>
        <v>284</v>
      </c>
      <c r="V76" s="52"/>
      <c r="W76" s="6"/>
    </row>
    <row r="77" spans="1:23" ht="18.600000000000001" customHeight="1">
      <c r="A77" s="202" t="s">
        <v>88</v>
      </c>
      <c r="B77" s="166"/>
      <c r="C77" s="2" t="s">
        <v>87</v>
      </c>
      <c r="D77" s="203">
        <v>168</v>
      </c>
      <c r="E77" s="203"/>
      <c r="F77" s="66">
        <v>16</v>
      </c>
      <c r="G77" s="4">
        <v>79</v>
      </c>
      <c r="H77" s="66">
        <v>0</v>
      </c>
      <c r="I77" s="206">
        <v>10</v>
      </c>
      <c r="J77" s="206"/>
      <c r="K77" s="8">
        <v>6</v>
      </c>
      <c r="L77" s="66">
        <v>0</v>
      </c>
      <c r="M77" s="206">
        <v>0</v>
      </c>
      <c r="N77" s="206"/>
      <c r="O77" s="66">
        <v>0</v>
      </c>
      <c r="P77" s="66">
        <v>0</v>
      </c>
      <c r="Q77" s="206">
        <v>0</v>
      </c>
      <c r="R77" s="206"/>
      <c r="S77" s="66">
        <v>0</v>
      </c>
      <c r="T77" s="91">
        <v>3</v>
      </c>
      <c r="U77" s="85">
        <f t="shared" ref="U77:U81" si="5">SUM(A77:T77)</f>
        <v>282</v>
      </c>
      <c r="V77" s="52"/>
      <c r="W77" s="6"/>
    </row>
    <row r="78" spans="1:23" ht="18.600000000000001" customHeight="1">
      <c r="A78" s="202" t="s">
        <v>89</v>
      </c>
      <c r="B78" s="166"/>
      <c r="C78" s="2" t="s">
        <v>90</v>
      </c>
      <c r="D78" s="203">
        <v>162</v>
      </c>
      <c r="E78" s="203"/>
      <c r="F78" s="66">
        <v>14</v>
      </c>
      <c r="G78" s="4">
        <v>61</v>
      </c>
      <c r="H78" s="66">
        <v>0</v>
      </c>
      <c r="I78" s="206">
        <v>10</v>
      </c>
      <c r="J78" s="206"/>
      <c r="K78" s="66">
        <v>6</v>
      </c>
      <c r="L78" s="66">
        <v>0</v>
      </c>
      <c r="M78" s="206">
        <v>0</v>
      </c>
      <c r="N78" s="206"/>
      <c r="O78" s="66">
        <v>12</v>
      </c>
      <c r="P78" s="66">
        <v>0</v>
      </c>
      <c r="Q78" s="206">
        <v>0</v>
      </c>
      <c r="R78" s="206"/>
      <c r="S78" s="66">
        <v>0</v>
      </c>
      <c r="T78" s="91">
        <v>3</v>
      </c>
      <c r="U78" s="85">
        <f t="shared" si="5"/>
        <v>268</v>
      </c>
      <c r="V78" s="52"/>
      <c r="W78" s="6"/>
    </row>
    <row r="79" spans="1:23" ht="18.600000000000001" customHeight="1">
      <c r="A79" s="202" t="s">
        <v>91</v>
      </c>
      <c r="B79" s="166"/>
      <c r="C79" s="2" t="s">
        <v>87</v>
      </c>
      <c r="D79" s="203">
        <v>162</v>
      </c>
      <c r="E79" s="203"/>
      <c r="F79" s="66">
        <v>12</v>
      </c>
      <c r="G79" s="4">
        <v>64</v>
      </c>
      <c r="H79" s="66">
        <v>0</v>
      </c>
      <c r="I79" s="206">
        <v>10</v>
      </c>
      <c r="J79" s="206"/>
      <c r="K79" s="66">
        <v>0</v>
      </c>
      <c r="L79" s="66">
        <v>0</v>
      </c>
      <c r="M79" s="206">
        <v>0</v>
      </c>
      <c r="N79" s="206"/>
      <c r="O79" s="66">
        <v>12</v>
      </c>
      <c r="P79" s="66">
        <v>0</v>
      </c>
      <c r="Q79" s="206">
        <v>0</v>
      </c>
      <c r="R79" s="206"/>
      <c r="S79" s="66">
        <v>0</v>
      </c>
      <c r="T79" s="91">
        <v>2</v>
      </c>
      <c r="U79" s="85">
        <f t="shared" si="5"/>
        <v>262</v>
      </c>
      <c r="V79" s="52"/>
      <c r="W79" s="6"/>
    </row>
    <row r="80" spans="1:23" ht="18.600000000000001" customHeight="1">
      <c r="A80" s="202" t="s">
        <v>92</v>
      </c>
      <c r="B80" s="166"/>
      <c r="C80" s="2" t="s">
        <v>87</v>
      </c>
      <c r="D80" s="203">
        <v>108</v>
      </c>
      <c r="E80" s="203"/>
      <c r="F80" s="66">
        <v>24</v>
      </c>
      <c r="G80" s="4">
        <v>49</v>
      </c>
      <c r="H80" s="66">
        <v>0</v>
      </c>
      <c r="I80" s="206">
        <v>10</v>
      </c>
      <c r="J80" s="206"/>
      <c r="K80" s="66">
        <v>6</v>
      </c>
      <c r="L80" s="66">
        <v>0</v>
      </c>
      <c r="M80" s="206">
        <v>0</v>
      </c>
      <c r="N80" s="206"/>
      <c r="O80" s="66">
        <v>0</v>
      </c>
      <c r="P80" s="66">
        <v>0</v>
      </c>
      <c r="Q80" s="206">
        <v>0</v>
      </c>
      <c r="R80" s="206"/>
      <c r="S80" s="66">
        <v>0</v>
      </c>
      <c r="T80" s="91">
        <v>1</v>
      </c>
      <c r="U80" s="85">
        <f t="shared" si="5"/>
        <v>198</v>
      </c>
      <c r="V80" s="52"/>
      <c r="W80" s="6"/>
    </row>
    <row r="81" spans="1:23" ht="18.600000000000001" customHeight="1" thickBot="1">
      <c r="A81" s="152" t="s">
        <v>93</v>
      </c>
      <c r="B81" s="153"/>
      <c r="C81" s="36" t="s">
        <v>87</v>
      </c>
      <c r="D81" s="154">
        <v>108</v>
      </c>
      <c r="E81" s="154"/>
      <c r="F81" s="67">
        <v>18</v>
      </c>
      <c r="G81" s="49">
        <v>49</v>
      </c>
      <c r="H81" s="67">
        <v>0</v>
      </c>
      <c r="I81" s="205">
        <v>10</v>
      </c>
      <c r="J81" s="205"/>
      <c r="K81" s="67">
        <v>0</v>
      </c>
      <c r="L81" s="67">
        <v>0</v>
      </c>
      <c r="M81" s="205">
        <v>6</v>
      </c>
      <c r="N81" s="205"/>
      <c r="O81" s="67">
        <v>0</v>
      </c>
      <c r="P81" s="67">
        <v>0</v>
      </c>
      <c r="Q81" s="205">
        <v>0</v>
      </c>
      <c r="R81" s="205"/>
      <c r="S81" s="67">
        <v>0</v>
      </c>
      <c r="T81" s="92">
        <v>0</v>
      </c>
      <c r="U81" s="100">
        <f t="shared" si="5"/>
        <v>191</v>
      </c>
      <c r="V81" s="52"/>
      <c r="W81" s="6"/>
    </row>
    <row r="82" spans="1:23" s="1" customFormat="1" ht="18.600000000000001" customHeight="1" thickBot="1">
      <c r="A82" s="241"/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3"/>
      <c r="V82" s="57"/>
      <c r="W82" s="6"/>
    </row>
    <row r="83" spans="1:23" ht="18.600000000000001" customHeight="1">
      <c r="A83" s="148" t="s">
        <v>94</v>
      </c>
      <c r="B83" s="149"/>
      <c r="C83" s="29" t="s">
        <v>95</v>
      </c>
      <c r="D83" s="150">
        <v>108</v>
      </c>
      <c r="E83" s="150"/>
      <c r="F83" s="30">
        <v>3</v>
      </c>
      <c r="G83" s="31">
        <v>10</v>
      </c>
      <c r="H83" s="30">
        <v>0</v>
      </c>
      <c r="I83" s="151">
        <v>0</v>
      </c>
      <c r="J83" s="151"/>
      <c r="K83" s="30">
        <v>0</v>
      </c>
      <c r="L83" s="30">
        <v>0</v>
      </c>
      <c r="M83" s="151">
        <v>3</v>
      </c>
      <c r="N83" s="151"/>
      <c r="O83" s="30">
        <v>0</v>
      </c>
      <c r="P83" s="30">
        <v>0</v>
      </c>
      <c r="Q83" s="151">
        <v>4</v>
      </c>
      <c r="R83" s="151"/>
      <c r="S83" s="30">
        <v>5</v>
      </c>
      <c r="T83" s="32">
        <v>0</v>
      </c>
      <c r="U83" s="84">
        <f>SUM(D83:T83)</f>
        <v>133</v>
      </c>
      <c r="V83" s="50"/>
      <c r="W83" s="6"/>
    </row>
    <row r="84" spans="1:23" ht="18.600000000000001" customHeight="1">
      <c r="A84" s="202" t="s">
        <v>96</v>
      </c>
      <c r="B84" s="166"/>
      <c r="C84" s="2" t="s">
        <v>95</v>
      </c>
      <c r="D84" s="203">
        <v>72</v>
      </c>
      <c r="E84" s="203"/>
      <c r="F84" s="3">
        <v>18</v>
      </c>
      <c r="G84" s="4">
        <v>13</v>
      </c>
      <c r="H84" s="3">
        <v>0</v>
      </c>
      <c r="I84" s="204">
        <v>0</v>
      </c>
      <c r="J84" s="204"/>
      <c r="K84" s="3">
        <v>6</v>
      </c>
      <c r="L84" s="3">
        <v>0</v>
      </c>
      <c r="M84" s="204">
        <v>0</v>
      </c>
      <c r="N84" s="204"/>
      <c r="O84" s="3">
        <v>0</v>
      </c>
      <c r="P84" s="3">
        <v>0</v>
      </c>
      <c r="Q84" s="204">
        <v>0</v>
      </c>
      <c r="R84" s="204"/>
      <c r="S84" s="3">
        <v>6</v>
      </c>
      <c r="T84" s="33">
        <v>0</v>
      </c>
      <c r="U84" s="85">
        <f>SUM(D84:T84)</f>
        <v>115</v>
      </c>
      <c r="V84" s="23"/>
      <c r="W84" s="6"/>
    </row>
    <row r="85" spans="1:23" ht="18.600000000000001" customHeight="1" thickBot="1">
      <c r="A85" s="152" t="s">
        <v>157</v>
      </c>
      <c r="B85" s="153"/>
      <c r="C85" s="36" t="s">
        <v>95</v>
      </c>
      <c r="D85" s="154">
        <v>30</v>
      </c>
      <c r="E85" s="154"/>
      <c r="F85" s="49">
        <v>26</v>
      </c>
      <c r="G85" s="49">
        <v>0</v>
      </c>
      <c r="H85" s="49">
        <v>0</v>
      </c>
      <c r="I85" s="164">
        <v>0</v>
      </c>
      <c r="J85" s="164"/>
      <c r="K85" s="49">
        <v>6</v>
      </c>
      <c r="L85" s="49">
        <v>0</v>
      </c>
      <c r="M85" s="164">
        <v>6</v>
      </c>
      <c r="N85" s="164"/>
      <c r="O85" s="49">
        <v>0</v>
      </c>
      <c r="P85" s="49">
        <v>0</v>
      </c>
      <c r="Q85" s="164">
        <v>0</v>
      </c>
      <c r="R85" s="164"/>
      <c r="S85" s="49">
        <v>3</v>
      </c>
      <c r="T85" s="95">
        <v>2</v>
      </c>
      <c r="U85" s="100">
        <f>SUM(D85:T85)</f>
        <v>73</v>
      </c>
      <c r="V85" s="12" t="s">
        <v>152</v>
      </c>
      <c r="W85" s="6"/>
    </row>
    <row r="86" spans="1:23" s="1" customFormat="1" ht="18.600000000000001" customHeight="1" thickBot="1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9"/>
      <c r="V86" s="5"/>
      <c r="W86" s="6"/>
    </row>
    <row r="87" spans="1:23" ht="18.600000000000001" customHeight="1" thickBot="1">
      <c r="A87" s="133" t="s">
        <v>97</v>
      </c>
      <c r="B87" s="134"/>
      <c r="C87" s="45" t="s">
        <v>98</v>
      </c>
      <c r="D87" s="135">
        <v>24</v>
      </c>
      <c r="E87" s="135"/>
      <c r="F87" s="68">
        <v>18</v>
      </c>
      <c r="G87" s="68">
        <v>2</v>
      </c>
      <c r="H87" s="68">
        <v>0</v>
      </c>
      <c r="I87" s="137">
        <v>0</v>
      </c>
      <c r="J87" s="137"/>
      <c r="K87" s="68">
        <v>6</v>
      </c>
      <c r="L87" s="68">
        <v>8</v>
      </c>
      <c r="M87" s="137">
        <v>0</v>
      </c>
      <c r="N87" s="137"/>
      <c r="O87" s="69">
        <v>0</v>
      </c>
      <c r="P87" s="69">
        <v>0</v>
      </c>
      <c r="Q87" s="137">
        <v>2</v>
      </c>
      <c r="R87" s="137"/>
      <c r="S87" s="69">
        <v>0</v>
      </c>
      <c r="T87" s="107">
        <v>0</v>
      </c>
      <c r="U87" s="99">
        <f>SUM(D87:T87)</f>
        <v>60</v>
      </c>
      <c r="V87" s="23"/>
      <c r="W87" s="6"/>
    </row>
    <row r="88" spans="1:23" s="1" customFormat="1" ht="18.600000000000001" customHeight="1" thickBot="1">
      <c r="A88" s="241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3"/>
      <c r="V88" s="5"/>
      <c r="W88" s="6"/>
    </row>
    <row r="89" spans="1:23" ht="18.600000000000001" customHeight="1">
      <c r="A89" s="148" t="s">
        <v>99</v>
      </c>
      <c r="B89" s="149"/>
      <c r="C89" s="29" t="s">
        <v>100</v>
      </c>
      <c r="D89" s="150">
        <v>150</v>
      </c>
      <c r="E89" s="150"/>
      <c r="F89" s="30">
        <v>9</v>
      </c>
      <c r="G89" s="31">
        <v>70</v>
      </c>
      <c r="H89" s="30">
        <v>0</v>
      </c>
      <c r="I89" s="151">
        <v>10</v>
      </c>
      <c r="J89" s="151"/>
      <c r="K89" s="30">
        <v>0</v>
      </c>
      <c r="L89" s="30">
        <v>0</v>
      </c>
      <c r="M89" s="151">
        <v>0</v>
      </c>
      <c r="N89" s="151"/>
      <c r="O89" s="30">
        <v>12</v>
      </c>
      <c r="P89" s="30">
        <v>0</v>
      </c>
      <c r="Q89" s="151">
        <v>0</v>
      </c>
      <c r="R89" s="151"/>
      <c r="S89" s="30">
        <v>0</v>
      </c>
      <c r="T89" s="32">
        <v>3</v>
      </c>
      <c r="U89" s="59">
        <f>SUM(D89:T89)</f>
        <v>254</v>
      </c>
      <c r="V89" s="23"/>
      <c r="W89" s="6"/>
    </row>
    <row r="90" spans="1:23" ht="18.600000000000001" customHeight="1">
      <c r="A90" s="202" t="s">
        <v>101</v>
      </c>
      <c r="B90" s="166"/>
      <c r="C90" s="2" t="s">
        <v>100</v>
      </c>
      <c r="D90" s="203">
        <v>150</v>
      </c>
      <c r="E90" s="203"/>
      <c r="F90" s="3">
        <v>0</v>
      </c>
      <c r="G90" s="3">
        <v>0</v>
      </c>
      <c r="H90" s="3">
        <v>0</v>
      </c>
      <c r="I90" s="204">
        <v>10</v>
      </c>
      <c r="J90" s="204"/>
      <c r="K90" s="3">
        <v>0</v>
      </c>
      <c r="L90" s="3">
        <v>0</v>
      </c>
      <c r="M90" s="204">
        <v>0</v>
      </c>
      <c r="N90" s="204"/>
      <c r="O90" s="3">
        <v>12</v>
      </c>
      <c r="P90" s="3">
        <v>0</v>
      </c>
      <c r="Q90" s="204">
        <v>0</v>
      </c>
      <c r="R90" s="204"/>
      <c r="S90" s="3">
        <v>0</v>
      </c>
      <c r="T90" s="33">
        <v>3</v>
      </c>
      <c r="U90" s="60">
        <f t="shared" ref="U90:U91" si="6">SUM(D90:T90)</f>
        <v>175</v>
      </c>
      <c r="V90" s="12" t="s">
        <v>102</v>
      </c>
      <c r="W90" s="6"/>
    </row>
    <row r="91" spans="1:23" ht="18.600000000000001" customHeight="1" thickBot="1">
      <c r="A91" s="196" t="s">
        <v>103</v>
      </c>
      <c r="B91" s="197"/>
      <c r="C91" s="36" t="s">
        <v>100</v>
      </c>
      <c r="D91" s="198">
        <v>84</v>
      </c>
      <c r="E91" s="199"/>
      <c r="F91" s="34">
        <v>18</v>
      </c>
      <c r="G91" s="34">
        <v>2</v>
      </c>
      <c r="H91" s="34">
        <v>0</v>
      </c>
      <c r="I91" s="200">
        <v>0</v>
      </c>
      <c r="J91" s="201"/>
      <c r="K91" s="34">
        <v>0</v>
      </c>
      <c r="L91" s="34">
        <v>0</v>
      </c>
      <c r="M91" s="200">
        <v>3</v>
      </c>
      <c r="N91" s="201"/>
      <c r="O91" s="34">
        <v>0</v>
      </c>
      <c r="P91" s="34">
        <v>0</v>
      </c>
      <c r="Q91" s="200">
        <v>0</v>
      </c>
      <c r="R91" s="201"/>
      <c r="S91" s="34">
        <v>0</v>
      </c>
      <c r="T91" s="35">
        <v>1</v>
      </c>
      <c r="U91" s="26">
        <f t="shared" si="6"/>
        <v>108</v>
      </c>
      <c r="V91" s="51"/>
      <c r="W91" s="6"/>
    </row>
    <row r="92" spans="1:23" s="1" customFormat="1" ht="18.600000000000001" customHeight="1" thickBot="1">
      <c r="A92" s="241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3"/>
      <c r="V92" s="55"/>
      <c r="W92" s="6"/>
    </row>
    <row r="93" spans="1:23" ht="18.600000000000001" customHeight="1">
      <c r="A93" s="190" t="s">
        <v>106</v>
      </c>
      <c r="B93" s="191"/>
      <c r="C93" s="29" t="s">
        <v>104</v>
      </c>
      <c r="D93" s="192">
        <v>84</v>
      </c>
      <c r="E93" s="193"/>
      <c r="F93" s="65">
        <v>32</v>
      </c>
      <c r="G93" s="31">
        <v>6</v>
      </c>
      <c r="H93" s="65">
        <v>0</v>
      </c>
      <c r="I93" s="194">
        <v>0</v>
      </c>
      <c r="J93" s="195"/>
      <c r="K93" s="65">
        <v>0</v>
      </c>
      <c r="L93" s="65">
        <v>0</v>
      </c>
      <c r="M93" s="194">
        <v>0</v>
      </c>
      <c r="N93" s="195"/>
      <c r="O93" s="65">
        <v>12</v>
      </c>
      <c r="P93" s="65">
        <v>0</v>
      </c>
      <c r="Q93" s="194">
        <v>1</v>
      </c>
      <c r="R93" s="195"/>
      <c r="S93" s="65">
        <v>5</v>
      </c>
      <c r="T93" s="90">
        <v>1</v>
      </c>
      <c r="U93" s="84">
        <f>SUM(D93:T93)</f>
        <v>141</v>
      </c>
      <c r="V93" s="61"/>
      <c r="W93" s="6"/>
    </row>
    <row r="94" spans="1:23" ht="18.600000000000001" customHeight="1">
      <c r="A94" s="184" t="s">
        <v>158</v>
      </c>
      <c r="B94" s="185"/>
      <c r="C94" s="2" t="s">
        <v>104</v>
      </c>
      <c r="D94" s="186">
        <v>30</v>
      </c>
      <c r="E94" s="187"/>
      <c r="F94" s="4">
        <v>32</v>
      </c>
      <c r="G94" s="4">
        <v>0</v>
      </c>
      <c r="H94" s="4">
        <v>0</v>
      </c>
      <c r="I94" s="188">
        <v>0</v>
      </c>
      <c r="J94" s="189"/>
      <c r="K94" s="4">
        <v>0</v>
      </c>
      <c r="L94" s="4">
        <v>6</v>
      </c>
      <c r="M94" s="188">
        <v>0</v>
      </c>
      <c r="N94" s="189"/>
      <c r="O94" s="4">
        <v>12</v>
      </c>
      <c r="P94" s="4">
        <v>0</v>
      </c>
      <c r="Q94" s="188">
        <v>4</v>
      </c>
      <c r="R94" s="189"/>
      <c r="S94" s="4">
        <v>0</v>
      </c>
      <c r="T94" s="108">
        <v>0</v>
      </c>
      <c r="U94" s="109">
        <f>SUM(D94:T94)</f>
        <v>84</v>
      </c>
      <c r="V94" s="12" t="s">
        <v>152</v>
      </c>
      <c r="W94" s="6"/>
    </row>
    <row r="95" spans="1:23" ht="18.600000000000001" customHeight="1" thickBot="1">
      <c r="A95" s="152" t="s">
        <v>159</v>
      </c>
      <c r="B95" s="153"/>
      <c r="C95" s="36" t="s">
        <v>104</v>
      </c>
      <c r="D95" s="154">
        <v>12</v>
      </c>
      <c r="E95" s="154"/>
      <c r="F95" s="49">
        <v>18</v>
      </c>
      <c r="G95" s="49">
        <v>0</v>
      </c>
      <c r="H95" s="49">
        <v>0</v>
      </c>
      <c r="I95" s="162">
        <v>0</v>
      </c>
      <c r="J95" s="163"/>
      <c r="K95" s="49">
        <v>0</v>
      </c>
      <c r="L95" s="49">
        <v>0</v>
      </c>
      <c r="M95" s="162">
        <v>0</v>
      </c>
      <c r="N95" s="163"/>
      <c r="O95" s="49">
        <v>0</v>
      </c>
      <c r="P95" s="49">
        <v>0</v>
      </c>
      <c r="Q95" s="164">
        <v>2</v>
      </c>
      <c r="R95" s="164"/>
      <c r="S95" s="49">
        <v>5</v>
      </c>
      <c r="T95" s="95">
        <v>0</v>
      </c>
      <c r="U95" s="110">
        <f>SUM(D95:T95)</f>
        <v>37</v>
      </c>
      <c r="V95" s="12" t="s">
        <v>152</v>
      </c>
      <c r="W95" s="6"/>
    </row>
    <row r="96" spans="1:23" ht="18.600000000000001" customHeight="1" thickBot="1">
      <c r="A96" s="226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7"/>
      <c r="V96" s="48"/>
      <c r="W96" s="6"/>
    </row>
    <row r="97" spans="1:23" ht="18.600000000000001" customHeight="1">
      <c r="A97" s="144" t="s">
        <v>109</v>
      </c>
      <c r="B97" s="145"/>
      <c r="C97" s="39" t="s">
        <v>108</v>
      </c>
      <c r="D97" s="146">
        <v>72</v>
      </c>
      <c r="E97" s="146"/>
      <c r="F97" s="40">
        <v>28</v>
      </c>
      <c r="G97" s="41">
        <v>10</v>
      </c>
      <c r="H97" s="40">
        <v>0</v>
      </c>
      <c r="I97" s="165">
        <v>0</v>
      </c>
      <c r="J97" s="165"/>
      <c r="K97" s="40">
        <v>6</v>
      </c>
      <c r="L97" s="40">
        <v>0</v>
      </c>
      <c r="M97" s="165">
        <v>0</v>
      </c>
      <c r="N97" s="165"/>
      <c r="O97" s="40">
        <v>12</v>
      </c>
      <c r="P97" s="40">
        <v>0</v>
      </c>
      <c r="Q97" s="165">
        <v>0</v>
      </c>
      <c r="R97" s="165"/>
      <c r="S97" s="40">
        <v>0</v>
      </c>
      <c r="T97" s="101">
        <v>2</v>
      </c>
      <c r="U97" s="104">
        <f>SUM(D97:T97)</f>
        <v>130</v>
      </c>
      <c r="V97" s="23"/>
      <c r="W97" s="6"/>
    </row>
    <row r="98" spans="1:23" ht="18.600000000000001" customHeight="1" thickBot="1">
      <c r="A98" s="157" t="s">
        <v>110</v>
      </c>
      <c r="B98" s="158"/>
      <c r="C98" s="42" t="s">
        <v>108</v>
      </c>
      <c r="D98" s="159">
        <v>72</v>
      </c>
      <c r="E98" s="159"/>
      <c r="F98" s="43">
        <v>26</v>
      </c>
      <c r="G98" s="44">
        <v>6</v>
      </c>
      <c r="H98" s="43">
        <v>0</v>
      </c>
      <c r="I98" s="160">
        <v>0</v>
      </c>
      <c r="J98" s="160"/>
      <c r="K98" s="44">
        <v>6</v>
      </c>
      <c r="L98" s="43">
        <v>0</v>
      </c>
      <c r="M98" s="160">
        <v>0</v>
      </c>
      <c r="N98" s="160"/>
      <c r="O98" s="43">
        <v>0</v>
      </c>
      <c r="P98" s="43">
        <v>0</v>
      </c>
      <c r="Q98" s="160">
        <v>0</v>
      </c>
      <c r="R98" s="160"/>
      <c r="S98" s="43">
        <v>0</v>
      </c>
      <c r="T98" s="111">
        <v>0</v>
      </c>
      <c r="U98" s="88">
        <f t="shared" ref="U98" si="7">SUM(D98:T98)</f>
        <v>110</v>
      </c>
      <c r="V98" s="23"/>
      <c r="W98" s="6"/>
    </row>
    <row r="99" spans="1:23" s="1" customFormat="1" ht="18.600000000000001" customHeight="1" thickBot="1">
      <c r="A99" s="167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9"/>
      <c r="V99" s="5"/>
      <c r="W99" s="6"/>
    </row>
    <row r="100" spans="1:23" ht="18.600000000000001" customHeight="1">
      <c r="A100" s="144" t="s">
        <v>112</v>
      </c>
      <c r="B100" s="145"/>
      <c r="C100" s="39" t="s">
        <v>111</v>
      </c>
      <c r="D100" s="146">
        <v>138</v>
      </c>
      <c r="E100" s="146"/>
      <c r="F100" s="70">
        <v>9</v>
      </c>
      <c r="G100" s="41">
        <v>49</v>
      </c>
      <c r="H100" s="70">
        <v>0</v>
      </c>
      <c r="I100" s="147">
        <v>10</v>
      </c>
      <c r="J100" s="147"/>
      <c r="K100" s="70">
        <v>0</v>
      </c>
      <c r="L100" s="70">
        <v>0</v>
      </c>
      <c r="M100" s="147">
        <v>9</v>
      </c>
      <c r="N100" s="147"/>
      <c r="O100" s="70">
        <v>12</v>
      </c>
      <c r="P100" s="70">
        <v>0</v>
      </c>
      <c r="Q100" s="147">
        <v>0</v>
      </c>
      <c r="R100" s="147"/>
      <c r="S100" s="70">
        <v>0</v>
      </c>
      <c r="T100" s="112">
        <v>1</v>
      </c>
      <c r="U100" s="104">
        <f>SUM(D100:T100)</f>
        <v>228</v>
      </c>
      <c r="V100" s="23"/>
      <c r="W100" s="6"/>
    </row>
    <row r="101" spans="1:23" ht="18.600000000000001" customHeight="1">
      <c r="A101" s="139" t="s">
        <v>113</v>
      </c>
      <c r="B101" s="140"/>
      <c r="C101" s="37" t="s">
        <v>111</v>
      </c>
      <c r="D101" s="141">
        <v>108</v>
      </c>
      <c r="E101" s="141"/>
      <c r="F101" s="71">
        <v>14</v>
      </c>
      <c r="G101" s="13">
        <v>37</v>
      </c>
      <c r="H101" s="71">
        <v>0</v>
      </c>
      <c r="I101" s="142">
        <v>0</v>
      </c>
      <c r="J101" s="142"/>
      <c r="K101" s="71">
        <v>0</v>
      </c>
      <c r="L101" s="71">
        <v>0</v>
      </c>
      <c r="M101" s="142">
        <v>0</v>
      </c>
      <c r="N101" s="142"/>
      <c r="O101" s="71">
        <v>12</v>
      </c>
      <c r="P101" s="71">
        <v>0</v>
      </c>
      <c r="Q101" s="142">
        <v>0</v>
      </c>
      <c r="R101" s="142"/>
      <c r="S101" s="71">
        <v>0</v>
      </c>
      <c r="T101" s="113">
        <v>0</v>
      </c>
      <c r="U101" s="87">
        <f>SUM(D101:T101)</f>
        <v>171</v>
      </c>
      <c r="V101" s="23"/>
      <c r="W101" s="6"/>
    </row>
    <row r="102" spans="1:23" ht="18.600000000000001" customHeight="1">
      <c r="A102" s="139" t="s">
        <v>114</v>
      </c>
      <c r="B102" s="140"/>
      <c r="C102" s="37" t="s">
        <v>111</v>
      </c>
      <c r="D102" s="141">
        <v>108</v>
      </c>
      <c r="E102" s="141"/>
      <c r="F102" s="71">
        <v>0</v>
      </c>
      <c r="G102" s="13">
        <v>31</v>
      </c>
      <c r="H102" s="71">
        <v>0</v>
      </c>
      <c r="I102" s="142">
        <v>0</v>
      </c>
      <c r="J102" s="142"/>
      <c r="K102" s="71">
        <v>0</v>
      </c>
      <c r="L102" s="71">
        <v>0</v>
      </c>
      <c r="M102" s="142">
        <v>6</v>
      </c>
      <c r="N102" s="142"/>
      <c r="O102" s="71">
        <v>12</v>
      </c>
      <c r="P102" s="71">
        <v>0</v>
      </c>
      <c r="Q102" s="142">
        <v>0</v>
      </c>
      <c r="R102" s="142"/>
      <c r="S102" s="71">
        <v>5</v>
      </c>
      <c r="T102" s="113">
        <v>0</v>
      </c>
      <c r="U102" s="87">
        <f>SUM(D102:T102)</f>
        <v>162</v>
      </c>
      <c r="V102" s="23"/>
      <c r="W102" s="6"/>
    </row>
    <row r="103" spans="1:23" s="1" customFormat="1" ht="18.600000000000001" customHeight="1">
      <c r="A103" s="139" t="s">
        <v>115</v>
      </c>
      <c r="B103" s="140"/>
      <c r="C103" s="37" t="s">
        <v>111</v>
      </c>
      <c r="D103" s="141">
        <v>78</v>
      </c>
      <c r="E103" s="141"/>
      <c r="F103" s="71">
        <v>30</v>
      </c>
      <c r="G103" s="13">
        <v>31</v>
      </c>
      <c r="H103" s="71">
        <v>0</v>
      </c>
      <c r="I103" s="142">
        <v>0</v>
      </c>
      <c r="J103" s="142"/>
      <c r="K103" s="71">
        <v>0</v>
      </c>
      <c r="L103" s="71">
        <v>0</v>
      </c>
      <c r="M103" s="142">
        <v>3</v>
      </c>
      <c r="N103" s="142"/>
      <c r="O103" s="71">
        <v>12</v>
      </c>
      <c r="P103" s="71">
        <v>0</v>
      </c>
      <c r="Q103" s="142">
        <v>0</v>
      </c>
      <c r="R103" s="142"/>
      <c r="S103" s="71">
        <v>0</v>
      </c>
      <c r="T103" s="113">
        <v>2</v>
      </c>
      <c r="U103" s="87">
        <f>SUM(D103:T103)</f>
        <v>156</v>
      </c>
      <c r="V103" s="23"/>
      <c r="W103" s="6"/>
    </row>
    <row r="104" spans="1:23" ht="18.600000000000001" customHeight="1" thickBot="1">
      <c r="A104" s="157" t="s">
        <v>160</v>
      </c>
      <c r="B104" s="158"/>
      <c r="C104" s="42" t="s">
        <v>111</v>
      </c>
      <c r="D104" s="159">
        <v>78</v>
      </c>
      <c r="E104" s="159"/>
      <c r="F104" s="44">
        <v>0</v>
      </c>
      <c r="G104" s="44">
        <v>0</v>
      </c>
      <c r="H104" s="44">
        <v>0</v>
      </c>
      <c r="I104" s="161">
        <v>0</v>
      </c>
      <c r="J104" s="161"/>
      <c r="K104" s="44">
        <v>0</v>
      </c>
      <c r="L104" s="44">
        <v>0</v>
      </c>
      <c r="M104" s="161">
        <v>0</v>
      </c>
      <c r="N104" s="161"/>
      <c r="O104" s="44">
        <v>12</v>
      </c>
      <c r="P104" s="44">
        <v>5</v>
      </c>
      <c r="Q104" s="161">
        <v>0</v>
      </c>
      <c r="R104" s="161"/>
      <c r="S104" s="44">
        <v>5</v>
      </c>
      <c r="T104" s="103">
        <v>0</v>
      </c>
      <c r="U104" s="88">
        <f>SUM(D104:T104)</f>
        <v>100</v>
      </c>
      <c r="V104" s="12" t="s">
        <v>152</v>
      </c>
      <c r="W104" s="6"/>
    </row>
    <row r="105" spans="1:23" s="1" customFormat="1" ht="18.600000000000001" customHeight="1" thickBot="1">
      <c r="A105" s="170"/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23"/>
      <c r="W105" s="6"/>
    </row>
    <row r="106" spans="1:23" ht="18.600000000000001" customHeight="1">
      <c r="A106" s="148" t="s">
        <v>117</v>
      </c>
      <c r="B106" s="149"/>
      <c r="C106" s="29" t="s">
        <v>116</v>
      </c>
      <c r="D106" s="150">
        <v>84</v>
      </c>
      <c r="E106" s="150"/>
      <c r="F106" s="30">
        <v>20</v>
      </c>
      <c r="G106" s="31">
        <v>34</v>
      </c>
      <c r="H106" s="30">
        <v>0</v>
      </c>
      <c r="I106" s="151">
        <v>0</v>
      </c>
      <c r="J106" s="151"/>
      <c r="K106" s="30">
        <v>6</v>
      </c>
      <c r="L106" s="30">
        <v>0</v>
      </c>
      <c r="M106" s="151">
        <v>0</v>
      </c>
      <c r="N106" s="151"/>
      <c r="O106" s="30">
        <v>0</v>
      </c>
      <c r="P106" s="30">
        <v>0</v>
      </c>
      <c r="Q106" s="151">
        <v>0</v>
      </c>
      <c r="R106" s="151"/>
      <c r="S106" s="30">
        <v>0</v>
      </c>
      <c r="T106" s="32">
        <v>0</v>
      </c>
      <c r="U106" s="93">
        <f>SUM(D106:T106)</f>
        <v>144</v>
      </c>
      <c r="V106" s="23"/>
      <c r="W106" s="6"/>
    </row>
    <row r="107" spans="1:23" ht="18.600000000000001" customHeight="1" thickBot="1">
      <c r="A107" s="152" t="s">
        <v>161</v>
      </c>
      <c r="B107" s="153"/>
      <c r="C107" s="36" t="s">
        <v>116</v>
      </c>
      <c r="D107" s="154">
        <v>78</v>
      </c>
      <c r="E107" s="154"/>
      <c r="F107" s="34">
        <v>18</v>
      </c>
      <c r="G107" s="49">
        <v>31</v>
      </c>
      <c r="H107" s="34">
        <v>0</v>
      </c>
      <c r="I107" s="155">
        <v>0</v>
      </c>
      <c r="J107" s="155"/>
      <c r="K107" s="34">
        <v>0</v>
      </c>
      <c r="L107" s="34">
        <v>0</v>
      </c>
      <c r="M107" s="155">
        <v>3</v>
      </c>
      <c r="N107" s="155"/>
      <c r="O107" s="34">
        <v>0</v>
      </c>
      <c r="P107" s="34">
        <v>0</v>
      </c>
      <c r="Q107" s="155">
        <v>0</v>
      </c>
      <c r="R107" s="155"/>
      <c r="S107" s="34">
        <v>5</v>
      </c>
      <c r="T107" s="35">
        <v>0</v>
      </c>
      <c r="U107" s="88">
        <f>SUM(D107:T107)</f>
        <v>135</v>
      </c>
      <c r="V107" s="23"/>
      <c r="W107" s="6"/>
    </row>
    <row r="108" spans="1:23" s="1" customFormat="1" ht="18.600000000000001" customHeight="1" thickBot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15"/>
      <c r="W108" s="6"/>
    </row>
    <row r="109" spans="1:23" s="1" customFormat="1" ht="18.600000000000001" customHeight="1" thickBot="1">
      <c r="A109" s="133" t="s">
        <v>162</v>
      </c>
      <c r="B109" s="134"/>
      <c r="C109" s="45" t="s">
        <v>163</v>
      </c>
      <c r="D109" s="135">
        <v>12</v>
      </c>
      <c r="E109" s="135"/>
      <c r="F109" s="46">
        <v>22</v>
      </c>
      <c r="G109" s="46">
        <v>0</v>
      </c>
      <c r="H109" s="46">
        <v>0</v>
      </c>
      <c r="I109" s="180">
        <v>0</v>
      </c>
      <c r="J109" s="180"/>
      <c r="K109" s="46">
        <v>0</v>
      </c>
      <c r="L109" s="46">
        <v>0</v>
      </c>
      <c r="M109" s="180">
        <v>0</v>
      </c>
      <c r="N109" s="180"/>
      <c r="O109" s="46">
        <v>12</v>
      </c>
      <c r="P109" s="46">
        <v>0</v>
      </c>
      <c r="Q109" s="180">
        <v>0</v>
      </c>
      <c r="R109" s="180"/>
      <c r="S109" s="46">
        <v>0</v>
      </c>
      <c r="T109" s="114">
        <v>0</v>
      </c>
      <c r="U109" s="99">
        <f>SUM(D109:T109)</f>
        <v>46</v>
      </c>
      <c r="V109" s="12" t="s">
        <v>152</v>
      </c>
      <c r="W109" s="6"/>
    </row>
    <row r="110" spans="1:23" s="1" customFormat="1" ht="18.600000000000001" customHeight="1" thickBot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15"/>
      <c r="W110" s="6"/>
    </row>
    <row r="111" spans="1:23" s="1" customFormat="1" ht="18.600000000000001" customHeight="1" thickBot="1">
      <c r="A111" s="133" t="s">
        <v>128</v>
      </c>
      <c r="B111" s="134"/>
      <c r="C111" s="45" t="s">
        <v>129</v>
      </c>
      <c r="D111" s="135">
        <v>6</v>
      </c>
      <c r="E111" s="135"/>
      <c r="F111" s="69">
        <v>0</v>
      </c>
      <c r="G111" s="69">
        <v>0</v>
      </c>
      <c r="H111" s="69">
        <v>0</v>
      </c>
      <c r="I111" s="136">
        <v>0</v>
      </c>
      <c r="J111" s="136"/>
      <c r="K111" s="69">
        <v>0</v>
      </c>
      <c r="L111" s="69">
        <v>0</v>
      </c>
      <c r="M111" s="136">
        <v>3</v>
      </c>
      <c r="N111" s="136"/>
      <c r="O111" s="69">
        <v>0</v>
      </c>
      <c r="P111" s="69">
        <v>8</v>
      </c>
      <c r="Q111" s="136">
        <v>0</v>
      </c>
      <c r="R111" s="136"/>
      <c r="S111" s="69">
        <v>0</v>
      </c>
      <c r="T111" s="107">
        <v>0</v>
      </c>
      <c r="U111" s="99">
        <f>SUM(D111:T111)</f>
        <v>17</v>
      </c>
      <c r="V111" s="51"/>
      <c r="W111" s="6"/>
    </row>
    <row r="112" spans="1:23" s="1" customFormat="1" ht="18.600000000000001" customHeight="1" thickBot="1">
      <c r="A112" s="167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9"/>
      <c r="V112" s="5"/>
      <c r="W112" s="6"/>
    </row>
    <row r="113" spans="1:23" ht="18.600000000000001" customHeight="1">
      <c r="A113" s="144" t="s">
        <v>119</v>
      </c>
      <c r="B113" s="145"/>
      <c r="C113" s="39" t="s">
        <v>118</v>
      </c>
      <c r="D113" s="146">
        <v>180</v>
      </c>
      <c r="E113" s="146"/>
      <c r="F113" s="70">
        <v>9</v>
      </c>
      <c r="G113" s="41">
        <v>61</v>
      </c>
      <c r="H113" s="70">
        <v>0</v>
      </c>
      <c r="I113" s="147">
        <v>10</v>
      </c>
      <c r="J113" s="147"/>
      <c r="K113" s="70">
        <v>6</v>
      </c>
      <c r="L113" s="70">
        <v>0</v>
      </c>
      <c r="M113" s="147">
        <v>9</v>
      </c>
      <c r="N113" s="147"/>
      <c r="O113" s="70">
        <v>0</v>
      </c>
      <c r="P113" s="70">
        <v>0</v>
      </c>
      <c r="Q113" s="147">
        <v>0</v>
      </c>
      <c r="R113" s="147"/>
      <c r="S113" s="70">
        <v>0</v>
      </c>
      <c r="T113" s="112">
        <v>0</v>
      </c>
      <c r="U113" s="93">
        <f>SUM(D113:T113)</f>
        <v>275</v>
      </c>
      <c r="V113" s="23"/>
      <c r="W113" s="6"/>
    </row>
    <row r="114" spans="1:23" ht="18.600000000000001" customHeight="1">
      <c r="A114" s="139" t="s">
        <v>120</v>
      </c>
      <c r="B114" s="140"/>
      <c r="C114" s="37" t="s">
        <v>118</v>
      </c>
      <c r="D114" s="141">
        <v>180</v>
      </c>
      <c r="E114" s="141"/>
      <c r="F114" s="71">
        <v>12</v>
      </c>
      <c r="G114" s="13">
        <v>49</v>
      </c>
      <c r="H114" s="71">
        <v>8</v>
      </c>
      <c r="I114" s="142">
        <v>10</v>
      </c>
      <c r="J114" s="142"/>
      <c r="K114" s="71">
        <v>6</v>
      </c>
      <c r="L114" s="71">
        <v>0</v>
      </c>
      <c r="M114" s="142">
        <v>0</v>
      </c>
      <c r="N114" s="142"/>
      <c r="O114" s="71">
        <v>0</v>
      </c>
      <c r="P114" s="71">
        <v>0</v>
      </c>
      <c r="Q114" s="142">
        <v>0</v>
      </c>
      <c r="R114" s="142"/>
      <c r="S114" s="71">
        <v>0</v>
      </c>
      <c r="T114" s="113">
        <v>0</v>
      </c>
      <c r="U114" s="87">
        <f>SUM(D114:T114)</f>
        <v>265</v>
      </c>
      <c r="V114" s="23"/>
      <c r="W114" s="6"/>
    </row>
    <row r="115" spans="1:23" ht="18.600000000000001" customHeight="1">
      <c r="A115" s="139" t="s">
        <v>121</v>
      </c>
      <c r="B115" s="140"/>
      <c r="C115" s="37" t="s">
        <v>118</v>
      </c>
      <c r="D115" s="141">
        <v>84</v>
      </c>
      <c r="E115" s="141"/>
      <c r="F115" s="71">
        <v>18</v>
      </c>
      <c r="G115" s="13">
        <v>37</v>
      </c>
      <c r="H115" s="71">
        <v>0</v>
      </c>
      <c r="I115" s="142">
        <v>0</v>
      </c>
      <c r="J115" s="142"/>
      <c r="K115" s="71">
        <v>0</v>
      </c>
      <c r="L115" s="71">
        <v>4</v>
      </c>
      <c r="M115" s="142">
        <v>3</v>
      </c>
      <c r="N115" s="142"/>
      <c r="O115" s="71">
        <v>0</v>
      </c>
      <c r="P115" s="71">
        <v>0</v>
      </c>
      <c r="Q115" s="142">
        <v>0</v>
      </c>
      <c r="R115" s="142"/>
      <c r="S115" s="71">
        <v>0</v>
      </c>
      <c r="T115" s="113">
        <v>0</v>
      </c>
      <c r="U115" s="87">
        <f>SUM(D115:T115)</f>
        <v>146</v>
      </c>
      <c r="V115" s="23"/>
      <c r="W115" s="6"/>
    </row>
    <row r="116" spans="1:23" ht="18.600000000000001" customHeight="1">
      <c r="A116" s="139" t="s">
        <v>122</v>
      </c>
      <c r="B116" s="140"/>
      <c r="C116" s="37" t="s">
        <v>118</v>
      </c>
      <c r="D116" s="141">
        <v>72</v>
      </c>
      <c r="E116" s="141"/>
      <c r="F116" s="71">
        <v>40</v>
      </c>
      <c r="G116" s="13">
        <v>2</v>
      </c>
      <c r="H116" s="71">
        <v>0</v>
      </c>
      <c r="I116" s="142">
        <v>0</v>
      </c>
      <c r="J116" s="142"/>
      <c r="K116" s="71">
        <v>0</v>
      </c>
      <c r="L116" s="71">
        <v>0</v>
      </c>
      <c r="M116" s="143">
        <v>3</v>
      </c>
      <c r="N116" s="143"/>
      <c r="O116" s="71">
        <v>0</v>
      </c>
      <c r="P116" s="71">
        <v>0</v>
      </c>
      <c r="Q116" s="142">
        <v>0</v>
      </c>
      <c r="R116" s="142"/>
      <c r="S116" s="71">
        <v>0</v>
      </c>
      <c r="T116" s="113">
        <v>0</v>
      </c>
      <c r="U116" s="87">
        <f t="shared" ref="U116:U117" si="8">SUM(D116:T116)</f>
        <v>117</v>
      </c>
      <c r="V116" s="12"/>
      <c r="W116" s="6"/>
    </row>
    <row r="117" spans="1:23" ht="18.600000000000001" customHeight="1" thickBot="1">
      <c r="A117" s="173" t="s">
        <v>123</v>
      </c>
      <c r="B117" s="174"/>
      <c r="C117" s="42" t="s">
        <v>118</v>
      </c>
      <c r="D117" s="175">
        <v>24</v>
      </c>
      <c r="E117" s="176"/>
      <c r="F117" s="116">
        <v>16</v>
      </c>
      <c r="G117" s="116">
        <v>6</v>
      </c>
      <c r="H117" s="116">
        <v>0</v>
      </c>
      <c r="I117" s="177">
        <v>0</v>
      </c>
      <c r="J117" s="178"/>
      <c r="K117" s="116">
        <v>0</v>
      </c>
      <c r="L117" s="116">
        <v>0</v>
      </c>
      <c r="M117" s="177">
        <v>0</v>
      </c>
      <c r="N117" s="178"/>
      <c r="O117" s="116">
        <v>0</v>
      </c>
      <c r="P117" s="116">
        <v>0</v>
      </c>
      <c r="Q117" s="177">
        <v>0</v>
      </c>
      <c r="R117" s="178"/>
      <c r="S117" s="116">
        <v>0</v>
      </c>
      <c r="T117" s="117">
        <v>0</v>
      </c>
      <c r="U117" s="88">
        <f t="shared" si="8"/>
        <v>46</v>
      </c>
      <c r="V117" s="23"/>
      <c r="W117" s="6"/>
    </row>
    <row r="118" spans="1:23" s="1" customFormat="1" ht="18.600000000000001" customHeight="1" thickBot="1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2"/>
      <c r="V118" s="5"/>
      <c r="W118" s="6"/>
    </row>
    <row r="119" spans="1:23" ht="18.600000000000001" customHeight="1" thickBot="1">
      <c r="A119" s="133" t="s">
        <v>124</v>
      </c>
      <c r="B119" s="138"/>
      <c r="C119" s="45" t="s">
        <v>125</v>
      </c>
      <c r="D119" s="135">
        <v>24</v>
      </c>
      <c r="E119" s="135"/>
      <c r="F119" s="69">
        <v>18</v>
      </c>
      <c r="G119" s="69">
        <v>4</v>
      </c>
      <c r="H119" s="69">
        <v>0</v>
      </c>
      <c r="I119" s="136">
        <v>0</v>
      </c>
      <c r="J119" s="136"/>
      <c r="K119" s="69">
        <v>6</v>
      </c>
      <c r="L119" s="69">
        <v>0</v>
      </c>
      <c r="M119" s="136">
        <v>6</v>
      </c>
      <c r="N119" s="136"/>
      <c r="O119" s="69">
        <v>0</v>
      </c>
      <c r="P119" s="69">
        <v>0</v>
      </c>
      <c r="Q119" s="136">
        <v>0</v>
      </c>
      <c r="R119" s="136"/>
      <c r="S119" s="69">
        <v>0</v>
      </c>
      <c r="T119" s="107">
        <v>0</v>
      </c>
      <c r="U119" s="99">
        <f>SUM(F119:T119)</f>
        <v>34</v>
      </c>
      <c r="V119" s="23"/>
      <c r="W119" s="6"/>
    </row>
    <row r="120" spans="1:23" s="1" customFormat="1" ht="18.600000000000001" customHeight="1" thickBot="1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9"/>
      <c r="V120" s="5"/>
      <c r="W120" s="6"/>
    </row>
    <row r="121" spans="1:23" ht="18.600000000000001" customHeight="1" thickBot="1">
      <c r="A121" s="133" t="s">
        <v>126</v>
      </c>
      <c r="B121" s="134"/>
      <c r="C121" s="45" t="s">
        <v>127</v>
      </c>
      <c r="D121" s="135">
        <v>12</v>
      </c>
      <c r="E121" s="135"/>
      <c r="F121" s="68">
        <v>3</v>
      </c>
      <c r="G121" s="46">
        <v>2</v>
      </c>
      <c r="H121" s="68">
        <v>0</v>
      </c>
      <c r="I121" s="137">
        <v>0</v>
      </c>
      <c r="J121" s="137"/>
      <c r="K121" s="68">
        <v>6</v>
      </c>
      <c r="L121" s="68">
        <v>4</v>
      </c>
      <c r="M121" s="137">
        <v>0</v>
      </c>
      <c r="N121" s="137"/>
      <c r="O121" s="68">
        <v>12</v>
      </c>
      <c r="P121" s="68">
        <v>0</v>
      </c>
      <c r="Q121" s="137">
        <v>0</v>
      </c>
      <c r="R121" s="137"/>
      <c r="S121" s="68">
        <v>0</v>
      </c>
      <c r="T121" s="98">
        <v>0</v>
      </c>
      <c r="U121" s="99">
        <f>SUM(D121:T121)</f>
        <v>39</v>
      </c>
      <c r="V121" s="23"/>
      <c r="W121" s="6"/>
    </row>
    <row r="122" spans="1:23" ht="23.1" customHeight="1">
      <c r="A122" s="131" t="s">
        <v>0</v>
      </c>
      <c r="B122" s="131"/>
      <c r="C122" s="9" t="s">
        <v>1</v>
      </c>
      <c r="D122" s="132" t="s">
        <v>2</v>
      </c>
      <c r="E122" s="132"/>
      <c r="F122" s="10" t="s">
        <v>3</v>
      </c>
      <c r="G122" s="10" t="s">
        <v>4</v>
      </c>
      <c r="H122" s="10" t="s">
        <v>5</v>
      </c>
      <c r="I122" s="132" t="s">
        <v>6</v>
      </c>
      <c r="J122" s="132"/>
      <c r="K122" s="10" t="s">
        <v>7</v>
      </c>
      <c r="L122" s="10" t="s">
        <v>8</v>
      </c>
      <c r="M122" s="131" t="s">
        <v>9</v>
      </c>
      <c r="N122" s="131"/>
      <c r="O122" s="9" t="s">
        <v>10</v>
      </c>
      <c r="P122" s="10" t="s">
        <v>11</v>
      </c>
      <c r="Q122" s="131" t="s">
        <v>12</v>
      </c>
      <c r="R122" s="131"/>
      <c r="S122" s="9" t="s">
        <v>13</v>
      </c>
      <c r="T122" s="10" t="s">
        <v>14</v>
      </c>
      <c r="U122" s="11" t="s">
        <v>15</v>
      </c>
      <c r="V122" s="62" t="s">
        <v>16</v>
      </c>
      <c r="W122" s="6"/>
    </row>
    <row r="123" spans="1:23" ht="24.45" customHeight="1">
      <c r="A123" s="130" t="s">
        <v>130</v>
      </c>
      <c r="B123" s="126" t="s">
        <v>131</v>
      </c>
      <c r="C123" s="126"/>
      <c r="D123" s="126"/>
      <c r="E123" s="126" t="s">
        <v>132</v>
      </c>
      <c r="F123" s="126"/>
      <c r="G123" s="126"/>
      <c r="H123" s="126"/>
      <c r="I123" s="126"/>
      <c r="J123" s="126" t="s">
        <v>133</v>
      </c>
      <c r="K123" s="126"/>
      <c r="L123" s="126"/>
      <c r="M123" s="126"/>
      <c r="N123" s="126" t="s">
        <v>134</v>
      </c>
      <c r="O123" s="126"/>
      <c r="P123" s="126"/>
      <c r="Q123" s="126"/>
      <c r="R123" s="126" t="s">
        <v>135</v>
      </c>
      <c r="S123" s="126"/>
      <c r="T123" s="126"/>
      <c r="U123" s="126"/>
      <c r="V123" s="127"/>
      <c r="W123" s="6"/>
    </row>
    <row r="124" spans="1:23" ht="18.600000000000001" customHeight="1">
      <c r="A124" s="120"/>
      <c r="B124" s="126" t="s">
        <v>136</v>
      </c>
      <c r="C124" s="126"/>
      <c r="D124" s="126"/>
      <c r="E124" s="126" t="s">
        <v>137</v>
      </c>
      <c r="F124" s="126"/>
      <c r="G124" s="126"/>
      <c r="H124" s="126"/>
      <c r="I124" s="126"/>
      <c r="J124" s="126" t="s">
        <v>138</v>
      </c>
      <c r="K124" s="126"/>
      <c r="L124" s="126"/>
      <c r="M124" s="126"/>
      <c r="N124" s="126" t="s">
        <v>139</v>
      </c>
      <c r="O124" s="126"/>
      <c r="P124" s="126"/>
      <c r="Q124" s="126"/>
      <c r="R124" s="120"/>
      <c r="S124" s="120"/>
      <c r="T124" s="120"/>
      <c r="U124" s="120"/>
      <c r="V124" s="127"/>
      <c r="W124" s="6"/>
    </row>
    <row r="125" spans="1:23" ht="24.45" customHeight="1">
      <c r="A125" s="120"/>
      <c r="B125" s="126" t="s">
        <v>140</v>
      </c>
      <c r="C125" s="126"/>
      <c r="D125" s="126"/>
      <c r="E125" s="126" t="s">
        <v>141</v>
      </c>
      <c r="F125" s="126"/>
      <c r="G125" s="126"/>
      <c r="H125" s="126"/>
      <c r="I125" s="126"/>
      <c r="J125" s="126" t="s">
        <v>142</v>
      </c>
      <c r="K125" s="126"/>
      <c r="L125" s="126"/>
      <c r="M125" s="126"/>
      <c r="N125" s="126" t="s">
        <v>143</v>
      </c>
      <c r="O125" s="126"/>
      <c r="P125" s="126"/>
      <c r="Q125" s="126"/>
      <c r="R125" s="120"/>
      <c r="S125" s="128"/>
      <c r="T125" s="128"/>
      <c r="U125" s="128"/>
      <c r="V125" s="127"/>
      <c r="W125" s="6"/>
    </row>
    <row r="126" spans="1:23" ht="24.45" customHeight="1">
      <c r="A126" s="129" t="s">
        <v>164</v>
      </c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7"/>
      <c r="W126" s="6"/>
    </row>
    <row r="127" spans="1:23" ht="19.95" customHeight="1">
      <c r="A127" s="119" t="s">
        <v>144</v>
      </c>
      <c r="B127" s="119"/>
      <c r="C127" s="47" t="s">
        <v>18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63" t="s">
        <v>145</v>
      </c>
      <c r="W127" s="6"/>
    </row>
    <row r="128" spans="1:23" ht="19.95" customHeight="1">
      <c r="A128" s="119" t="s">
        <v>52</v>
      </c>
      <c r="B128" s="119"/>
      <c r="C128" s="47" t="s">
        <v>60</v>
      </c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63" t="s">
        <v>145</v>
      </c>
      <c r="W128" s="6"/>
    </row>
    <row r="129" spans="1:23" ht="19.95" customHeight="1">
      <c r="A129" s="119" t="s">
        <v>146</v>
      </c>
      <c r="B129" s="119"/>
      <c r="C129" s="47" t="s">
        <v>82</v>
      </c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63" t="s">
        <v>145</v>
      </c>
      <c r="W129" s="6"/>
    </row>
    <row r="130" spans="1:23" ht="19.95" customHeight="1">
      <c r="A130" s="119" t="s">
        <v>147</v>
      </c>
      <c r="B130" s="119"/>
      <c r="C130" s="47" t="s">
        <v>85</v>
      </c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63" t="s">
        <v>145</v>
      </c>
      <c r="W130" s="6"/>
    </row>
    <row r="131" spans="1:23" ht="19.95" customHeight="1">
      <c r="A131" s="119" t="s">
        <v>151</v>
      </c>
      <c r="B131" s="119"/>
      <c r="C131" s="47" t="s">
        <v>148</v>
      </c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63" t="s">
        <v>145</v>
      </c>
      <c r="W131" s="6"/>
    </row>
    <row r="132" spans="1:23" ht="19.95" customHeight="1">
      <c r="A132" s="119" t="s">
        <v>149</v>
      </c>
      <c r="B132" s="119"/>
      <c r="C132" s="47" t="s">
        <v>104</v>
      </c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63" t="s">
        <v>145</v>
      </c>
      <c r="W132" s="6"/>
    </row>
    <row r="133" spans="1:23" ht="19.95" customHeight="1">
      <c r="A133" s="119" t="s">
        <v>150</v>
      </c>
      <c r="B133" s="119"/>
      <c r="C133" s="47" t="s">
        <v>125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63" t="s">
        <v>145</v>
      </c>
      <c r="W133" s="6"/>
    </row>
    <row r="134" spans="1:23" s="1" customFormat="1" ht="19.95" customHeight="1">
      <c r="A134" s="179" t="s">
        <v>107</v>
      </c>
      <c r="B134" s="179"/>
      <c r="C134" s="7" t="s">
        <v>108</v>
      </c>
      <c r="D134" s="181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3"/>
      <c r="V134" s="63" t="s">
        <v>145</v>
      </c>
      <c r="W134" s="6"/>
    </row>
    <row r="135" spans="1:23" s="1" customFormat="1" ht="19.95" customHeight="1">
      <c r="A135" s="166" t="s">
        <v>105</v>
      </c>
      <c r="B135" s="166"/>
      <c r="C135" s="2" t="s">
        <v>104</v>
      </c>
      <c r="D135" s="123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5"/>
      <c r="V135" s="63" t="s">
        <v>145</v>
      </c>
      <c r="W135" s="6"/>
    </row>
    <row r="136" spans="1:23" ht="24.6" customHeight="1">
      <c r="A136" s="249" t="s">
        <v>167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64"/>
      <c r="W136" s="6"/>
    </row>
    <row r="137" spans="1:23" ht="58.65" customHeight="1">
      <c r="A137" s="122" t="s">
        <v>165</v>
      </c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</row>
    <row r="138" spans="1:2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>
      <c r="V140" s="6"/>
      <c r="W140" s="6"/>
    </row>
  </sheetData>
  <mergeCells count="555">
    <mergeCell ref="A73:U73"/>
    <mergeCell ref="A75:U75"/>
    <mergeCell ref="A82:U82"/>
    <mergeCell ref="A86:U86"/>
    <mergeCell ref="A88:U88"/>
    <mergeCell ref="A92:U92"/>
    <mergeCell ref="A96:U96"/>
    <mergeCell ref="A48:V48"/>
    <mergeCell ref="A51:U51"/>
    <mergeCell ref="A54:U54"/>
    <mergeCell ref="A63:U63"/>
    <mergeCell ref="A70:U70"/>
    <mergeCell ref="A62:B62"/>
    <mergeCell ref="D62:E62"/>
    <mergeCell ref="M62:N62"/>
    <mergeCell ref="I62:J62"/>
    <mergeCell ref="Q62:R62"/>
    <mergeCell ref="A50:B50"/>
    <mergeCell ref="D50:E50"/>
    <mergeCell ref="I50:J50"/>
    <mergeCell ref="M50:N50"/>
    <mergeCell ref="Q50:R50"/>
    <mergeCell ref="A49:B49"/>
    <mergeCell ref="D49:E49"/>
    <mergeCell ref="A3:B3"/>
    <mergeCell ref="D3:E3"/>
    <mergeCell ref="I3:J3"/>
    <mergeCell ref="M3:N3"/>
    <mergeCell ref="Q3:R3"/>
    <mergeCell ref="A1:V1"/>
    <mergeCell ref="A2:B2"/>
    <mergeCell ref="D2:E2"/>
    <mergeCell ref="I2:J2"/>
    <mergeCell ref="M2:N2"/>
    <mergeCell ref="Q2:R2"/>
    <mergeCell ref="A5:B5"/>
    <mergeCell ref="D5:E5"/>
    <mergeCell ref="I5:J5"/>
    <mergeCell ref="M5:N5"/>
    <mergeCell ref="Q5:R5"/>
    <mergeCell ref="A4:B4"/>
    <mergeCell ref="D4:E4"/>
    <mergeCell ref="I4:J4"/>
    <mergeCell ref="M4:N4"/>
    <mergeCell ref="Q4:R4"/>
    <mergeCell ref="A9:B9"/>
    <mergeCell ref="D9:E9"/>
    <mergeCell ref="I9:J9"/>
    <mergeCell ref="M9:N9"/>
    <mergeCell ref="Q9:R9"/>
    <mergeCell ref="A6:B6"/>
    <mergeCell ref="D6:E6"/>
    <mergeCell ref="I6:J6"/>
    <mergeCell ref="M6:N6"/>
    <mergeCell ref="Q6:R6"/>
    <mergeCell ref="A8:B8"/>
    <mergeCell ref="D8:E8"/>
    <mergeCell ref="I8:J8"/>
    <mergeCell ref="M8:N8"/>
    <mergeCell ref="Q8:R8"/>
    <mergeCell ref="A7:B7"/>
    <mergeCell ref="D7:E7"/>
    <mergeCell ref="I7:J7"/>
    <mergeCell ref="M7:N7"/>
    <mergeCell ref="Q7:R7"/>
    <mergeCell ref="A12:B12"/>
    <mergeCell ref="D12:E12"/>
    <mergeCell ref="I12:J12"/>
    <mergeCell ref="M12:N12"/>
    <mergeCell ref="Q12:R12"/>
    <mergeCell ref="A10:B10"/>
    <mergeCell ref="D10:E10"/>
    <mergeCell ref="I10:J10"/>
    <mergeCell ref="M10:N10"/>
    <mergeCell ref="Q10:R10"/>
    <mergeCell ref="A11:B11"/>
    <mergeCell ref="D11:E11"/>
    <mergeCell ref="I11:J11"/>
    <mergeCell ref="M11:N11"/>
    <mergeCell ref="Q11:R11"/>
    <mergeCell ref="A14:B14"/>
    <mergeCell ref="D14:E14"/>
    <mergeCell ref="I14:J14"/>
    <mergeCell ref="M14:N14"/>
    <mergeCell ref="Q14:R14"/>
    <mergeCell ref="A13:B13"/>
    <mergeCell ref="D13:E13"/>
    <mergeCell ref="I13:J13"/>
    <mergeCell ref="M13:N13"/>
    <mergeCell ref="Q13:R13"/>
    <mergeCell ref="A16:B16"/>
    <mergeCell ref="D16:E16"/>
    <mergeCell ref="I16:J16"/>
    <mergeCell ref="M16:N16"/>
    <mergeCell ref="Q16:R16"/>
    <mergeCell ref="A15:B15"/>
    <mergeCell ref="D15:E15"/>
    <mergeCell ref="I15:J15"/>
    <mergeCell ref="M15:N15"/>
    <mergeCell ref="Q15:R15"/>
    <mergeCell ref="A17:B17"/>
    <mergeCell ref="D17:E17"/>
    <mergeCell ref="I17:J17"/>
    <mergeCell ref="M17:N17"/>
    <mergeCell ref="Q17:R17"/>
    <mergeCell ref="A19:B19"/>
    <mergeCell ref="D19:E19"/>
    <mergeCell ref="I19:J19"/>
    <mergeCell ref="M19:N19"/>
    <mergeCell ref="Q19:R19"/>
    <mergeCell ref="A18:B18"/>
    <mergeCell ref="D18:E18"/>
    <mergeCell ref="I18:J18"/>
    <mergeCell ref="M18:N18"/>
    <mergeCell ref="Q18:R18"/>
    <mergeCell ref="A21:B21"/>
    <mergeCell ref="D21:E21"/>
    <mergeCell ref="I21:J21"/>
    <mergeCell ref="M21:N21"/>
    <mergeCell ref="Q21:R21"/>
    <mergeCell ref="A20:B20"/>
    <mergeCell ref="D20:E20"/>
    <mergeCell ref="I20:J20"/>
    <mergeCell ref="M20:N20"/>
    <mergeCell ref="Q20:R20"/>
    <mergeCell ref="A22:B22"/>
    <mergeCell ref="D22:E22"/>
    <mergeCell ref="I22:J22"/>
    <mergeCell ref="M22:N22"/>
    <mergeCell ref="Q22:R22"/>
    <mergeCell ref="A24:B24"/>
    <mergeCell ref="D24:E24"/>
    <mergeCell ref="I24:J24"/>
    <mergeCell ref="M24:N24"/>
    <mergeCell ref="Q24:R24"/>
    <mergeCell ref="A23:B23"/>
    <mergeCell ref="D23:E23"/>
    <mergeCell ref="I23:J23"/>
    <mergeCell ref="M23:N23"/>
    <mergeCell ref="Q23:R23"/>
    <mergeCell ref="A29:B29"/>
    <mergeCell ref="D29:E29"/>
    <mergeCell ref="I29:J29"/>
    <mergeCell ref="M29:N29"/>
    <mergeCell ref="Q29:R29"/>
    <mergeCell ref="A25:B25"/>
    <mergeCell ref="D25:E25"/>
    <mergeCell ref="I25:J25"/>
    <mergeCell ref="M25:N25"/>
    <mergeCell ref="Q25:R25"/>
    <mergeCell ref="A27:B27"/>
    <mergeCell ref="D27:E27"/>
    <mergeCell ref="I27:J27"/>
    <mergeCell ref="M27:N27"/>
    <mergeCell ref="Q27:R27"/>
    <mergeCell ref="A26:B26"/>
    <mergeCell ref="D26:E26"/>
    <mergeCell ref="I26:J26"/>
    <mergeCell ref="M26:N26"/>
    <mergeCell ref="Q26:R26"/>
    <mergeCell ref="A28:V28"/>
    <mergeCell ref="A31:B31"/>
    <mergeCell ref="D31:E31"/>
    <mergeCell ref="I31:J31"/>
    <mergeCell ref="M31:N31"/>
    <mergeCell ref="Q31:R31"/>
    <mergeCell ref="A30:B30"/>
    <mergeCell ref="D30:E30"/>
    <mergeCell ref="I30:J30"/>
    <mergeCell ref="M30:N30"/>
    <mergeCell ref="Q30:R30"/>
    <mergeCell ref="A34:B34"/>
    <mergeCell ref="D34:E34"/>
    <mergeCell ref="I34:J34"/>
    <mergeCell ref="M34:N34"/>
    <mergeCell ref="Q34:R34"/>
    <mergeCell ref="A32:B32"/>
    <mergeCell ref="D32:E32"/>
    <mergeCell ref="I32:J32"/>
    <mergeCell ref="M32:N32"/>
    <mergeCell ref="Q32:R32"/>
    <mergeCell ref="A33:U33"/>
    <mergeCell ref="A36:B36"/>
    <mergeCell ref="D36:E36"/>
    <mergeCell ref="I36:J36"/>
    <mergeCell ref="M36:N36"/>
    <mergeCell ref="Q36:R36"/>
    <mergeCell ref="A35:B35"/>
    <mergeCell ref="D35:E35"/>
    <mergeCell ref="I35:J35"/>
    <mergeCell ref="M35:N35"/>
    <mergeCell ref="Q35:R35"/>
    <mergeCell ref="A38:B38"/>
    <mergeCell ref="D38:E38"/>
    <mergeCell ref="I38:J38"/>
    <mergeCell ref="M38:N38"/>
    <mergeCell ref="Q38:R38"/>
    <mergeCell ref="A37:B37"/>
    <mergeCell ref="D37:E37"/>
    <mergeCell ref="I37:J37"/>
    <mergeCell ref="M37:N37"/>
    <mergeCell ref="Q37:R37"/>
    <mergeCell ref="A40:B40"/>
    <mergeCell ref="D40:E40"/>
    <mergeCell ref="I40:J40"/>
    <mergeCell ref="M40:N40"/>
    <mergeCell ref="Q40:R40"/>
    <mergeCell ref="A39:B39"/>
    <mergeCell ref="D39:E39"/>
    <mergeCell ref="I39:J39"/>
    <mergeCell ref="M39:N39"/>
    <mergeCell ref="Q39:R39"/>
    <mergeCell ref="A41:B41"/>
    <mergeCell ref="D41:E41"/>
    <mergeCell ref="I41:J41"/>
    <mergeCell ref="M41:N41"/>
    <mergeCell ref="Q41:R41"/>
    <mergeCell ref="A42:B42"/>
    <mergeCell ref="D42:E42"/>
    <mergeCell ref="I42:J42"/>
    <mergeCell ref="M42:N42"/>
    <mergeCell ref="Q42:R42"/>
    <mergeCell ref="A44:B44"/>
    <mergeCell ref="D44:E44"/>
    <mergeCell ref="I44:J44"/>
    <mergeCell ref="M44:N44"/>
    <mergeCell ref="Q44:R44"/>
    <mergeCell ref="A43:B43"/>
    <mergeCell ref="D43:E43"/>
    <mergeCell ref="I43:J43"/>
    <mergeCell ref="M43:N43"/>
    <mergeCell ref="Q43:R43"/>
    <mergeCell ref="A47:B47"/>
    <mergeCell ref="D47:E47"/>
    <mergeCell ref="I47:J47"/>
    <mergeCell ref="M47:N47"/>
    <mergeCell ref="Q47:R47"/>
    <mergeCell ref="A45:B45"/>
    <mergeCell ref="D45:E45"/>
    <mergeCell ref="I45:J45"/>
    <mergeCell ref="M45:N45"/>
    <mergeCell ref="Q45:R45"/>
    <mergeCell ref="A46:U46"/>
    <mergeCell ref="I49:J49"/>
    <mergeCell ref="M49:N49"/>
    <mergeCell ref="Q49:R49"/>
    <mergeCell ref="A53:B53"/>
    <mergeCell ref="D53:E53"/>
    <mergeCell ref="I53:J53"/>
    <mergeCell ref="M53:N53"/>
    <mergeCell ref="Q53:R53"/>
    <mergeCell ref="A52:B52"/>
    <mergeCell ref="D52:E52"/>
    <mergeCell ref="I52:J52"/>
    <mergeCell ref="M52:N52"/>
    <mergeCell ref="Q52:R52"/>
    <mergeCell ref="A56:B56"/>
    <mergeCell ref="D56:E56"/>
    <mergeCell ref="I56:J56"/>
    <mergeCell ref="M56:N56"/>
    <mergeCell ref="Q56:R56"/>
    <mergeCell ref="A55:B55"/>
    <mergeCell ref="D55:E55"/>
    <mergeCell ref="I55:J55"/>
    <mergeCell ref="M55:N55"/>
    <mergeCell ref="Q55:R55"/>
    <mergeCell ref="A58:B58"/>
    <mergeCell ref="D58:E58"/>
    <mergeCell ref="I58:J58"/>
    <mergeCell ref="M58:N58"/>
    <mergeCell ref="Q58:R58"/>
    <mergeCell ref="A57:B57"/>
    <mergeCell ref="D57:E57"/>
    <mergeCell ref="I57:J57"/>
    <mergeCell ref="M57:N57"/>
    <mergeCell ref="Q57:R57"/>
    <mergeCell ref="A60:B60"/>
    <mergeCell ref="D60:E60"/>
    <mergeCell ref="I60:J60"/>
    <mergeCell ref="M60:N60"/>
    <mergeCell ref="Q60:R60"/>
    <mergeCell ref="A59:B59"/>
    <mergeCell ref="D59:E59"/>
    <mergeCell ref="I59:J59"/>
    <mergeCell ref="M59:N59"/>
    <mergeCell ref="Q59:R59"/>
    <mergeCell ref="A64:B64"/>
    <mergeCell ref="D64:E64"/>
    <mergeCell ref="I64:J64"/>
    <mergeCell ref="M64:N64"/>
    <mergeCell ref="Q64:R64"/>
    <mergeCell ref="A61:B61"/>
    <mergeCell ref="D61:E61"/>
    <mergeCell ref="I61:J61"/>
    <mergeCell ref="M61:N61"/>
    <mergeCell ref="Q61:R61"/>
    <mergeCell ref="A66:B66"/>
    <mergeCell ref="A65:B65"/>
    <mergeCell ref="D65:E65"/>
    <mergeCell ref="I65:J65"/>
    <mergeCell ref="M65:N65"/>
    <mergeCell ref="Q65:R65"/>
    <mergeCell ref="A67:B67"/>
    <mergeCell ref="D67:E67"/>
    <mergeCell ref="I67:J67"/>
    <mergeCell ref="M67:N67"/>
    <mergeCell ref="Q67:R67"/>
    <mergeCell ref="D66:E66"/>
    <mergeCell ref="I66:J66"/>
    <mergeCell ref="M66:N66"/>
    <mergeCell ref="Q66:R66"/>
    <mergeCell ref="A69:B69"/>
    <mergeCell ref="D69:E69"/>
    <mergeCell ref="I69:J69"/>
    <mergeCell ref="M69:N69"/>
    <mergeCell ref="Q69:R69"/>
    <mergeCell ref="A68:B68"/>
    <mergeCell ref="D68:E68"/>
    <mergeCell ref="I68:J68"/>
    <mergeCell ref="M68:N68"/>
    <mergeCell ref="Q68:R68"/>
    <mergeCell ref="A72:B72"/>
    <mergeCell ref="D72:E72"/>
    <mergeCell ref="I72:J72"/>
    <mergeCell ref="M72:N72"/>
    <mergeCell ref="Q72:R72"/>
    <mergeCell ref="A71:B71"/>
    <mergeCell ref="D71:E71"/>
    <mergeCell ref="I71:J71"/>
    <mergeCell ref="M71:N71"/>
    <mergeCell ref="Q71:R71"/>
    <mergeCell ref="A76:B76"/>
    <mergeCell ref="D76:E76"/>
    <mergeCell ref="I76:J76"/>
    <mergeCell ref="M76:N76"/>
    <mergeCell ref="Q76:R76"/>
    <mergeCell ref="A74:B74"/>
    <mergeCell ref="D74:E74"/>
    <mergeCell ref="I74:J74"/>
    <mergeCell ref="M74:N74"/>
    <mergeCell ref="Q74:R74"/>
    <mergeCell ref="A78:B78"/>
    <mergeCell ref="D78:E78"/>
    <mergeCell ref="I78:J78"/>
    <mergeCell ref="M78:N78"/>
    <mergeCell ref="Q78:R78"/>
    <mergeCell ref="A77:B77"/>
    <mergeCell ref="D77:E77"/>
    <mergeCell ref="I77:J77"/>
    <mergeCell ref="M77:N77"/>
    <mergeCell ref="Q77:R77"/>
    <mergeCell ref="A79:B79"/>
    <mergeCell ref="D79:E79"/>
    <mergeCell ref="I79:J79"/>
    <mergeCell ref="M79:N79"/>
    <mergeCell ref="Q79:R79"/>
    <mergeCell ref="A80:B80"/>
    <mergeCell ref="D80:E80"/>
    <mergeCell ref="I80:J80"/>
    <mergeCell ref="M80:N80"/>
    <mergeCell ref="Q80:R80"/>
    <mergeCell ref="A81:B81"/>
    <mergeCell ref="D81:E81"/>
    <mergeCell ref="I81:J81"/>
    <mergeCell ref="M81:N81"/>
    <mergeCell ref="Q81:R81"/>
    <mergeCell ref="A83:B83"/>
    <mergeCell ref="D83:E83"/>
    <mergeCell ref="I83:J83"/>
    <mergeCell ref="M83:N83"/>
    <mergeCell ref="Q83:R83"/>
    <mergeCell ref="A85:B85"/>
    <mergeCell ref="D85:E85"/>
    <mergeCell ref="I85:J85"/>
    <mergeCell ref="M85:N85"/>
    <mergeCell ref="Q85:R85"/>
    <mergeCell ref="A84:B84"/>
    <mergeCell ref="D84:E84"/>
    <mergeCell ref="I84:J84"/>
    <mergeCell ref="M84:N84"/>
    <mergeCell ref="Q84:R84"/>
    <mergeCell ref="A89:B89"/>
    <mergeCell ref="D89:E89"/>
    <mergeCell ref="I89:J89"/>
    <mergeCell ref="M89:N89"/>
    <mergeCell ref="Q89:R89"/>
    <mergeCell ref="A87:B87"/>
    <mergeCell ref="D87:E87"/>
    <mergeCell ref="I87:J87"/>
    <mergeCell ref="M87:N87"/>
    <mergeCell ref="Q87:R87"/>
    <mergeCell ref="A91:B91"/>
    <mergeCell ref="D91:E91"/>
    <mergeCell ref="I91:J91"/>
    <mergeCell ref="M91:N91"/>
    <mergeCell ref="Q91:R91"/>
    <mergeCell ref="A90:B90"/>
    <mergeCell ref="D90:E90"/>
    <mergeCell ref="I90:J90"/>
    <mergeCell ref="M90:N90"/>
    <mergeCell ref="Q90:R90"/>
    <mergeCell ref="A94:B94"/>
    <mergeCell ref="D94:E94"/>
    <mergeCell ref="I94:J94"/>
    <mergeCell ref="M94:N94"/>
    <mergeCell ref="Q94:R94"/>
    <mergeCell ref="A93:B93"/>
    <mergeCell ref="D93:E93"/>
    <mergeCell ref="I93:J93"/>
    <mergeCell ref="M93:N93"/>
    <mergeCell ref="Q93:R93"/>
    <mergeCell ref="A118:U118"/>
    <mergeCell ref="A117:B117"/>
    <mergeCell ref="D117:E117"/>
    <mergeCell ref="I117:J117"/>
    <mergeCell ref="M117:N117"/>
    <mergeCell ref="A134:B134"/>
    <mergeCell ref="Q117:R117"/>
    <mergeCell ref="A120:U120"/>
    <mergeCell ref="A109:B109"/>
    <mergeCell ref="D109:E109"/>
    <mergeCell ref="I109:J109"/>
    <mergeCell ref="M109:N109"/>
    <mergeCell ref="Q109:R109"/>
    <mergeCell ref="D134:U134"/>
    <mergeCell ref="A95:B95"/>
    <mergeCell ref="D95:E95"/>
    <mergeCell ref="I95:J95"/>
    <mergeCell ref="M95:N95"/>
    <mergeCell ref="Q95:R95"/>
    <mergeCell ref="A97:B97"/>
    <mergeCell ref="D97:E97"/>
    <mergeCell ref="I97:J97"/>
    <mergeCell ref="M97:N97"/>
    <mergeCell ref="Q97:R97"/>
    <mergeCell ref="A101:B101"/>
    <mergeCell ref="D101:E101"/>
    <mergeCell ref="I101:J101"/>
    <mergeCell ref="M101:N101"/>
    <mergeCell ref="Q101:R101"/>
    <mergeCell ref="A104:B104"/>
    <mergeCell ref="D104:E104"/>
    <mergeCell ref="I104:J104"/>
    <mergeCell ref="M104:N104"/>
    <mergeCell ref="Q104:R104"/>
    <mergeCell ref="A102:B102"/>
    <mergeCell ref="D102:E102"/>
    <mergeCell ref="I102:J102"/>
    <mergeCell ref="A103:B103"/>
    <mergeCell ref="D103:E103"/>
    <mergeCell ref="I103:J103"/>
    <mergeCell ref="M103:N103"/>
    <mergeCell ref="Q103:R103"/>
    <mergeCell ref="A98:B98"/>
    <mergeCell ref="D98:E98"/>
    <mergeCell ref="I98:J98"/>
    <mergeCell ref="M98:N98"/>
    <mergeCell ref="Q98:R98"/>
    <mergeCell ref="A100:B100"/>
    <mergeCell ref="D100:E100"/>
    <mergeCell ref="I100:J100"/>
    <mergeCell ref="M100:N100"/>
    <mergeCell ref="Q100:R100"/>
    <mergeCell ref="A99:U99"/>
    <mergeCell ref="A113:B113"/>
    <mergeCell ref="D113:E113"/>
    <mergeCell ref="I113:J113"/>
    <mergeCell ref="M113:N113"/>
    <mergeCell ref="Q113:R113"/>
    <mergeCell ref="M102:N102"/>
    <mergeCell ref="Q102:R102"/>
    <mergeCell ref="A106:B106"/>
    <mergeCell ref="D106:E106"/>
    <mergeCell ref="I106:J106"/>
    <mergeCell ref="M106:N106"/>
    <mergeCell ref="Q106:R106"/>
    <mergeCell ref="A107:B107"/>
    <mergeCell ref="D107:E107"/>
    <mergeCell ref="I107:J107"/>
    <mergeCell ref="M107:N107"/>
    <mergeCell ref="Q107:R107"/>
    <mergeCell ref="A110:U110"/>
    <mergeCell ref="A105:U105"/>
    <mergeCell ref="A112:U112"/>
    <mergeCell ref="A108:U108"/>
    <mergeCell ref="Q115:R115"/>
    <mergeCell ref="A116:B116"/>
    <mergeCell ref="D116:E116"/>
    <mergeCell ref="I116:J116"/>
    <mergeCell ref="M116:N116"/>
    <mergeCell ref="Q116:R116"/>
    <mergeCell ref="A114:B114"/>
    <mergeCell ref="D114:E114"/>
    <mergeCell ref="I114:J114"/>
    <mergeCell ref="M114:N114"/>
    <mergeCell ref="Q114:R114"/>
    <mergeCell ref="A122:B122"/>
    <mergeCell ref="D122:E122"/>
    <mergeCell ref="I122:J122"/>
    <mergeCell ref="M122:N122"/>
    <mergeCell ref="Q122:R122"/>
    <mergeCell ref="A111:B111"/>
    <mergeCell ref="D111:E111"/>
    <mergeCell ref="I111:J111"/>
    <mergeCell ref="M111:N111"/>
    <mergeCell ref="Q111:R111"/>
    <mergeCell ref="A121:B121"/>
    <mergeCell ref="D121:E121"/>
    <mergeCell ref="I121:J121"/>
    <mergeCell ref="M121:N121"/>
    <mergeCell ref="Q121:R121"/>
    <mergeCell ref="A119:B119"/>
    <mergeCell ref="D119:E119"/>
    <mergeCell ref="I119:J119"/>
    <mergeCell ref="M119:N119"/>
    <mergeCell ref="Q119:R119"/>
    <mergeCell ref="A115:B115"/>
    <mergeCell ref="D115:E115"/>
    <mergeCell ref="I115:J115"/>
    <mergeCell ref="M115:N115"/>
    <mergeCell ref="A127:B127"/>
    <mergeCell ref="D127:U127"/>
    <mergeCell ref="A128:B128"/>
    <mergeCell ref="D128:U128"/>
    <mergeCell ref="A129:B129"/>
    <mergeCell ref="D129:U129"/>
    <mergeCell ref="R123:U123"/>
    <mergeCell ref="V123:V126"/>
    <mergeCell ref="B124:D124"/>
    <mergeCell ref="E124:I124"/>
    <mergeCell ref="J124:M124"/>
    <mergeCell ref="N124:Q124"/>
    <mergeCell ref="R124:U125"/>
    <mergeCell ref="B125:D125"/>
    <mergeCell ref="E125:I125"/>
    <mergeCell ref="J125:M125"/>
    <mergeCell ref="N125:Q125"/>
    <mergeCell ref="A126:U126"/>
    <mergeCell ref="A123:A125"/>
    <mergeCell ref="B123:D123"/>
    <mergeCell ref="E123:I123"/>
    <mergeCell ref="J123:M123"/>
    <mergeCell ref="N123:Q123"/>
    <mergeCell ref="A133:B133"/>
    <mergeCell ref="D133:U133"/>
    <mergeCell ref="A136:U136"/>
    <mergeCell ref="A137:W137"/>
    <mergeCell ref="A130:B130"/>
    <mergeCell ref="D130:U130"/>
    <mergeCell ref="A131:B131"/>
    <mergeCell ref="D131:U131"/>
    <mergeCell ref="A132:B132"/>
    <mergeCell ref="D132:U132"/>
    <mergeCell ref="D135:U135"/>
    <mergeCell ref="A135:B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Nello</dc:creator>
  <cp:lastModifiedBy>Sebastiano Mancuso</cp:lastModifiedBy>
  <dcterms:created xsi:type="dcterms:W3CDTF">2020-04-27T16:28:04Z</dcterms:created>
  <dcterms:modified xsi:type="dcterms:W3CDTF">2020-04-28T07:56:21Z</dcterms:modified>
</cp:coreProperties>
</file>